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25" windowHeight="7515" activeTab="0"/>
  </bookViews>
  <sheets>
    <sheet name="Rondes" sheetId="1" r:id="rId1"/>
    <sheet name="Parties" sheetId="2" r:id="rId2"/>
    <sheet name="Feuil3" sheetId="3" r:id="rId3"/>
  </sheets>
  <definedNames>
    <definedName name="TABLE" localSheetId="1">'Parties'!$B$3:$B$3</definedName>
    <definedName name="TABLE" localSheetId="0">'Rondes'!$B$4:$F$48</definedName>
    <definedName name="TABLE_10" localSheetId="1">'Parties'!$B$28:$G$50</definedName>
    <definedName name="TABLE_10" localSheetId="0">'Rondes'!$I$17:$O$25</definedName>
    <definedName name="TABLE_11" localSheetId="1">'Parties'!$B$28:$G$50</definedName>
    <definedName name="TABLE_11" localSheetId="0">'Rondes'!$I$17:$O$25</definedName>
    <definedName name="TABLE_12" localSheetId="1">'Parties'!$F$28:$F$28</definedName>
    <definedName name="TABLE_12" localSheetId="0">'Rondes'!$I$17:$O$25</definedName>
    <definedName name="TABLE_13" localSheetId="1">'Parties'!$F$28:$H$50</definedName>
    <definedName name="TABLE_13" localSheetId="0">'Rondes'!$T$22:$Z$26</definedName>
    <definedName name="TABLE_14" localSheetId="1">'Parties'!$F$28:$H$50</definedName>
    <definedName name="TABLE_14" localSheetId="0">'Rondes'!$T$22:$Z$26</definedName>
    <definedName name="TABLE_15" localSheetId="1">'Parties'!$F$28:$H$50</definedName>
    <definedName name="TABLE_15" localSheetId="0">'Rondes'!$T$22:$Z$26</definedName>
    <definedName name="TABLE_16" localSheetId="1">'Parties'!$J$3:$J$3</definedName>
    <definedName name="TABLE_16" localSheetId="0">'Rondes'!$K$23:$O$23</definedName>
    <definedName name="TABLE_17" localSheetId="1">'Parties'!$J$3:$L$23</definedName>
    <definedName name="TABLE_17" localSheetId="0">'Rondes'!$K$23:$O$23</definedName>
    <definedName name="TABLE_18" localSheetId="1">'Parties'!$J$3:$N$22</definedName>
    <definedName name="TABLE_18" localSheetId="0">'Rondes'!$K$23:$O$23</definedName>
    <definedName name="TABLE_19" localSheetId="1">'Parties'!$J$3:$N$22</definedName>
    <definedName name="TABLE_19" localSheetId="0">'Rondes'!$K$22:$O$22</definedName>
    <definedName name="TABLE_2" localSheetId="1">'Parties'!$B$3:$D$25</definedName>
    <definedName name="TABLE_2" localSheetId="0">'Rondes'!$B$4:$F$48</definedName>
    <definedName name="TABLE_20" localSheetId="1">'Parties'!$J$22:$J$22</definedName>
    <definedName name="TABLE_20" localSheetId="0">'Rondes'!$K$22:$O$22</definedName>
    <definedName name="TABLE_21" localSheetId="1">'Parties'!$J$22:$J$22</definedName>
    <definedName name="TABLE_21" localSheetId="0">'Rondes'!$K$22:$O$22</definedName>
    <definedName name="TABLE_22" localSheetId="1">'Parties'!$J$22:$J$22</definedName>
    <definedName name="TABLE_22" localSheetId="0">'Rondes'!$K$25:$O$25</definedName>
    <definedName name="TABLE_23" localSheetId="1">'Parties'!$J$28:$L$50</definedName>
    <definedName name="TABLE_23" localSheetId="0">'Rondes'!$K$25:$O$25</definedName>
    <definedName name="TABLE_24" localSheetId="1">'Parties'!$J$28:$L$50</definedName>
    <definedName name="TABLE_24" localSheetId="0">'Rondes'!$K$25:$O$25</definedName>
    <definedName name="TABLE_25" localSheetId="1">'Parties'!$J$28:$L$50</definedName>
    <definedName name="TABLE_25" localSheetId="0">'Rondes'!$K$21:$O$21</definedName>
    <definedName name="TABLE_26" localSheetId="0">'Rondes'!$K$21:$O$21</definedName>
    <definedName name="TABLE_27" localSheetId="0">'Rondes'!$K$21:$O$21</definedName>
    <definedName name="TABLE_28" localSheetId="0">'Rondes'!$T$20:$Z$28</definedName>
    <definedName name="TABLE_29" localSheetId="0">'Rondes'!$T$20:$Z$28</definedName>
    <definedName name="TABLE_3" localSheetId="1">'Parties'!$B$3:$D$25</definedName>
    <definedName name="TABLE_3" localSheetId="0">'Rondes'!$B$4:$F$48</definedName>
    <definedName name="TABLE_30" localSheetId="0">'Rondes'!$T$20:$Z$28</definedName>
    <definedName name="TABLE_31" localSheetId="0">'Rondes'!$R$28:$X$35</definedName>
    <definedName name="TABLE_32" localSheetId="0">'Rondes'!$R$28:$X$35</definedName>
    <definedName name="TABLE_33" localSheetId="0">'Rondes'!$R$28:$X$35</definedName>
    <definedName name="TABLE_34" localSheetId="0">'Rondes'!$R$28:$X$36</definedName>
    <definedName name="TABLE_35" localSheetId="0">'Rondes'!$R$28:$X$36</definedName>
    <definedName name="TABLE_36" localSheetId="0">'Rondes'!$R$28:$X$36</definedName>
    <definedName name="TABLE_37" localSheetId="0">'Rondes'!$Q$40:$W$48</definedName>
    <definedName name="TABLE_38" localSheetId="0">'Rondes'!$Q$40:$W$48</definedName>
    <definedName name="TABLE_39" localSheetId="0">'Rondes'!$Q$40:$W$48</definedName>
    <definedName name="TABLE_4" localSheetId="1">'Parties'!$B$3:$D$25</definedName>
    <definedName name="TABLE_4" localSheetId="0">'Rondes'!$I$4:$O$12</definedName>
    <definedName name="TABLE_5" localSheetId="1">'Parties'!$F$3:$H$25</definedName>
    <definedName name="TABLE_5" localSheetId="0">'Rondes'!$I$4:$O$12</definedName>
    <definedName name="TABLE_6" localSheetId="1">'Parties'!$F$3:$H$25</definedName>
    <definedName name="TABLE_6" localSheetId="0">'Rondes'!$I$4:$O$12</definedName>
    <definedName name="TABLE_7" localSheetId="1">'Parties'!$F$3:$H$25</definedName>
    <definedName name="TABLE_7" localSheetId="0">'Rondes'!$T$21:$Z$37</definedName>
    <definedName name="TABLE_8" localSheetId="1">'Parties'!$B$28:$B$28</definedName>
    <definedName name="TABLE_8" localSheetId="0">'Rondes'!$T$21:$Z$37</definedName>
    <definedName name="TABLE_9" localSheetId="1">'Parties'!$B$28:$D$50</definedName>
    <definedName name="TABLE_9" localSheetId="0">'Rondes'!$T$21:$Z$37</definedName>
  </definedNames>
  <calcPr fullCalcOnLoad="1"/>
</workbook>
</file>

<file path=xl/sharedStrings.xml><?xml version="1.0" encoding="utf-8"?>
<sst xmlns="http://schemas.openxmlformats.org/spreadsheetml/2006/main" count="670" uniqueCount="159">
  <si>
    <t>Corbas 5</t>
  </si>
  <si>
    <t>-</t>
  </si>
  <si>
    <t>T.E.C. 2</t>
  </si>
  <si>
    <t>Ste Foy 4</t>
  </si>
  <si>
    <t>T.E.C. 1</t>
  </si>
  <si>
    <t>Ste Foy 5</t>
  </si>
  <si>
    <t>L 64 E</t>
  </si>
  <si>
    <t>Corbas 4</t>
  </si>
  <si>
    <t>Cercle de l'Echiquier</t>
  </si>
  <si>
    <t>Pl.</t>
  </si>
  <si>
    <t>Equipe</t>
  </si>
  <si>
    <t>Pts</t>
  </si>
  <si>
    <t>j.</t>
  </si>
  <si>
    <t>d.</t>
  </si>
  <si>
    <t>p.</t>
  </si>
  <si>
    <t>c.</t>
  </si>
  <si>
    <t>Ronde 1</t>
  </si>
  <si>
    <t>3 - 1</t>
  </si>
  <si>
    <t>LAMBERT Cyril 1099</t>
  </si>
  <si>
    <t>0 - 1</t>
  </si>
  <si>
    <t>TRAPADOUX Jules 1199</t>
  </si>
  <si>
    <t>BESSON Tanguy 1009</t>
  </si>
  <si>
    <t>1 - 0</t>
  </si>
  <si>
    <t>VIALLET Lucas 1099</t>
  </si>
  <si>
    <t>BONNARD Noe 1009</t>
  </si>
  <si>
    <t>PAYEN Jules 1009</t>
  </si>
  <si>
    <t>SAINT-JOANNET Audran 1009</t>
  </si>
  <si>
    <t>1 - F</t>
  </si>
  <si>
    <t>0 - 4</t>
  </si>
  <si>
    <t>KOPROWSKI-ORENES Jonasz 1199</t>
  </si>
  <si>
    <t>MICHAUD Tristan 1199</t>
  </si>
  <si>
    <t>VIDAL Benjamin 1099</t>
  </si>
  <si>
    <t>MONIN Pierre 1199</t>
  </si>
  <si>
    <t>ALLEGRE Guillaume 1009</t>
  </si>
  <si>
    <t>VIALLET Clement 1199</t>
  </si>
  <si>
    <t>ALLEGRE Alexandre 1009</t>
  </si>
  <si>
    <t>ARDISSON Eliott 1099</t>
  </si>
  <si>
    <t>GUERINEAU Camille 1009</t>
  </si>
  <si>
    <t>DELOCHE Antoine 1199</t>
  </si>
  <si>
    <t>VIDAL Antoine 1009</t>
  </si>
  <si>
    <t>SCHEMLA Adam 1099</t>
  </si>
  <si>
    <t>SPANO Aline 1009</t>
  </si>
  <si>
    <t>PASCAL Lucas 1009</t>
  </si>
  <si>
    <t>F - 1</t>
  </si>
  <si>
    <t>FERRIZ Simon 1009</t>
  </si>
  <si>
    <t>4 - 0</t>
  </si>
  <si>
    <t>BETTICHE Nourdine 1199</t>
  </si>
  <si>
    <t>ESSAI Manel 1099</t>
  </si>
  <si>
    <t>BAREK Salima 1199</t>
  </si>
  <si>
    <t>GURAN Wari 1009</t>
  </si>
  <si>
    <t>GUIBOURT Camille 1099</t>
  </si>
  <si>
    <t>ESSAI Tesnime 1009</t>
  </si>
  <si>
    <t>GIRERD-CHANEL Jordan 1009</t>
  </si>
  <si>
    <t>GARROUDI Anissa 1009</t>
  </si>
  <si>
    <t>Ronde 2</t>
  </si>
  <si>
    <t>Ronde 3</t>
  </si>
  <si>
    <t>Ronde 4</t>
  </si>
  <si>
    <t>Ronde 5</t>
  </si>
  <si>
    <t>Ronde 6</t>
  </si>
  <si>
    <t>Ronde 7</t>
  </si>
  <si>
    <t>Classement 06 décembre 2009</t>
  </si>
  <si>
    <t>Ste-Foy</t>
  </si>
  <si>
    <t>La Tour de Salvagny</t>
  </si>
  <si>
    <t>Corbas</t>
  </si>
  <si>
    <t>2 - 1</t>
  </si>
  <si>
    <t>X - X</t>
  </si>
  <si>
    <t>2 - 2</t>
  </si>
  <si>
    <t>0 - 3</t>
  </si>
  <si>
    <t>STROPOLI Remi 1199</t>
  </si>
  <si>
    <t>Lyon</t>
  </si>
  <si>
    <t>Classement 31 janvier 2010</t>
  </si>
  <si>
    <t>POUR</t>
  </si>
  <si>
    <t>CONTRE</t>
  </si>
  <si>
    <t>Points de match</t>
  </si>
  <si>
    <t xml:space="preserve">j. </t>
  </si>
  <si>
    <t xml:space="preserve">d. </t>
  </si>
  <si>
    <t xml:space="preserve"> p </t>
  </si>
  <si>
    <t xml:space="preserve">c. </t>
  </si>
  <si>
    <t>nbre de parties gagnées</t>
  </si>
  <si>
    <t>nbre de parties perdues</t>
  </si>
  <si>
    <t>R4</t>
  </si>
  <si>
    <t>R5</t>
  </si>
  <si>
    <t>3 Forfaits  Ste Foy5</t>
  </si>
  <si>
    <t>TEC1</t>
  </si>
  <si>
    <t>(report du 10 janvier)</t>
  </si>
  <si>
    <t xml:space="preserve">Comment sont décomptés les résultats </t>
  </si>
  <si>
    <t xml:space="preserve"> (1 match d'avance)</t>
  </si>
  <si>
    <t>TEC2</t>
  </si>
  <si>
    <t>VIDAL Benjamin 1090</t>
  </si>
  <si>
    <t>VIDAL Antoine 1130</t>
  </si>
  <si>
    <t>BRUYERE Hugo 1009</t>
  </si>
  <si>
    <t>BRUYERE Richard 1009</t>
  </si>
  <si>
    <t>ESSAI Rymene 1009</t>
  </si>
  <si>
    <t>1 - 3</t>
  </si>
  <si>
    <t>SASDJIAN Hugo 1099</t>
  </si>
  <si>
    <t>BESSON Tanguy 1040</t>
  </si>
  <si>
    <t>DUPONT Marie-Oceane 1070</t>
  </si>
  <si>
    <t>MICHAUD Tristan 1370</t>
  </si>
  <si>
    <t>DYEN Sarah 1009</t>
  </si>
  <si>
    <t>VIALLET Clement 1190</t>
  </si>
  <si>
    <t>COMACLE Jeremy 1009</t>
  </si>
  <si>
    <t>MONIN Pierre 1130</t>
  </si>
  <si>
    <t>DESSAGNES Hugo 1009</t>
  </si>
  <si>
    <t>ARDISSON Eliott 1100</t>
  </si>
  <si>
    <t>FOURNY Theophile 1099</t>
  </si>
  <si>
    <t>DELOCHE Antoine 1090</t>
  </si>
  <si>
    <t>GELLON Thomas 1099</t>
  </si>
  <si>
    <t>FERRIZ Simon 1150</t>
  </si>
  <si>
    <t>DAYAN Ethel 1020</t>
  </si>
  <si>
    <t>RERAT Simon 1009</t>
  </si>
  <si>
    <t>DESSAGNE Hugo 1009</t>
  </si>
  <si>
    <t>BRUYERE Arthur 1009</t>
  </si>
  <si>
    <t>ALLEGRE Guillaume 1260</t>
  </si>
  <si>
    <t>ALLEGRE Alexandre 1110</t>
  </si>
  <si>
    <t>CSANYI Petra 1009</t>
  </si>
  <si>
    <t>exemple</t>
  </si>
  <si>
    <t>Nbre de rondes jouées</t>
  </si>
  <si>
    <t>Différence entre pour et contre</t>
  </si>
  <si>
    <t>ASKRI Younes 1009</t>
  </si>
  <si>
    <t>Classement 07 février 2010</t>
  </si>
  <si>
    <t>matches du 10 janvier annulés et reportés au 07 février</t>
  </si>
  <si>
    <t>à cause des intempéries (neige)</t>
  </si>
  <si>
    <t>SABATIER Dorian 1110</t>
  </si>
  <si>
    <t>GAUTHERON Alexandra 1009</t>
  </si>
  <si>
    <t>GRANGE Paul 1180</t>
  </si>
  <si>
    <t>MERZOUGUI Mehdi 1009</t>
  </si>
  <si>
    <t>GUIBOURT Camille 1070</t>
  </si>
  <si>
    <t>MERZOUGUI Rayan 1009</t>
  </si>
  <si>
    <t>SAINT-JOANNET Lelia 1009</t>
  </si>
  <si>
    <t>BOUROUAHA Gena 1009</t>
  </si>
  <si>
    <t>F</t>
  </si>
  <si>
    <t>FERNANDEZ Loris 1080</t>
  </si>
  <si>
    <t>RENAZE Cyril 1009</t>
  </si>
  <si>
    <t>GIRERD-CHANEL Jordan 1060</t>
  </si>
  <si>
    <t>RENAZE Alexis 1009</t>
  </si>
  <si>
    <t>CHAMAYOU Thomas 1099</t>
  </si>
  <si>
    <t>FERNANDEZ Alexa 1240</t>
  </si>
  <si>
    <t>FROMHERZ Audrey 1210</t>
  </si>
  <si>
    <t>DE LUCA Marco 1009</t>
  </si>
  <si>
    <t>GURAN Zara 1009</t>
  </si>
  <si>
    <t>gains échiquiers</t>
  </si>
  <si>
    <t>R1</t>
  </si>
  <si>
    <t>L64E</t>
  </si>
  <si>
    <t>Corbas4</t>
  </si>
  <si>
    <t>R2</t>
  </si>
  <si>
    <t>R3</t>
  </si>
  <si>
    <t>R6</t>
  </si>
  <si>
    <t>R7</t>
  </si>
  <si>
    <t>CEVnx</t>
  </si>
  <si>
    <t>Corbas5</t>
  </si>
  <si>
    <t>4 F Ste Foy5</t>
  </si>
  <si>
    <t>1 F Ste Foy5 ech 4</t>
  </si>
  <si>
    <t>forfait</t>
  </si>
  <si>
    <t>équipe</t>
  </si>
  <si>
    <t>Ste Foy5 ; 3 F ech 2 ,3, 4</t>
  </si>
  <si>
    <t>TEC2 , 1 F ech 4</t>
  </si>
  <si>
    <t>4 F Ste Foy 5</t>
  </si>
  <si>
    <t>Corbas et Ste Foy  n'ont pas respecté le point 3.1.f du règlement sur le "brûlage" des joueurs ( +2 fois en nationale rang supérieur )</t>
  </si>
  <si>
    <t>Classement 30 mars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</si>
</sst>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3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6" fontId="5" fillId="2" borderId="0" xfId="0" applyNumberFormat="1" applyFont="1" applyFill="1" applyAlignment="1">
      <alignment horizontal="center" wrapText="1"/>
    </xf>
    <xf numFmtId="16" fontId="5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2" fillId="4" borderId="1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16" fontId="5" fillId="2" borderId="1" xfId="0" applyNumberFormat="1" applyFont="1" applyFill="1" applyBorder="1" applyAlignment="1">
      <alignment horizontal="center" wrapText="1"/>
    </xf>
    <xf numFmtId="16" fontId="4" fillId="0" borderId="1" xfId="0" applyNumberFormat="1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" fontId="0" fillId="0" borderId="0" xfId="0" applyNumberFormat="1" applyAlignment="1">
      <alignment horizontal="center"/>
    </xf>
    <xf numFmtId="0" fontId="0" fillId="2" borderId="0" xfId="0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 wrapText="1"/>
    </xf>
    <xf numFmtId="0" fontId="0" fillId="7" borderId="0" xfId="0" applyFill="1" applyAlignment="1">
      <alignment horizontal="centerContinuous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4" borderId="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7"/>
  <sheetViews>
    <sheetView tabSelected="1" workbookViewId="0" topLeftCell="A16">
      <selection activeCell="J40" sqref="J40"/>
    </sheetView>
  </sheetViews>
  <sheetFormatPr defaultColWidth="11.421875" defaultRowHeight="12.75"/>
  <cols>
    <col min="1" max="1" width="2.7109375" style="0" customWidth="1"/>
    <col min="2" max="2" width="19.57421875" style="0" customWidth="1"/>
    <col min="3" max="3" width="2.00390625" style="0" bestFit="1" customWidth="1"/>
    <col min="4" max="4" width="1.57421875" style="0" bestFit="1" customWidth="1"/>
    <col min="5" max="5" width="2.00390625" style="0" bestFit="1" customWidth="1"/>
    <col min="6" max="6" width="17.140625" style="0" bestFit="1" customWidth="1"/>
    <col min="7" max="7" width="17.7109375" style="25" bestFit="1" customWidth="1"/>
    <col min="8" max="8" width="3.28125" style="0" customWidth="1"/>
    <col min="9" max="9" width="3.28125" style="0" bestFit="1" customWidth="1"/>
    <col min="10" max="10" width="17.140625" style="0" bestFit="1" customWidth="1"/>
    <col min="11" max="11" width="3.8515625" style="0" bestFit="1" customWidth="1"/>
    <col min="12" max="12" width="2.57421875" style="0" bestFit="1" customWidth="1"/>
    <col min="13" max="15" width="3.57421875" style="0" bestFit="1" customWidth="1"/>
    <col min="17" max="17" width="15.28125" style="0" bestFit="1" customWidth="1"/>
    <col min="18" max="18" width="17.421875" style="0" bestFit="1" customWidth="1"/>
    <col min="19" max="19" width="8.28125" style="0" bestFit="1" customWidth="1"/>
    <col min="20" max="20" width="14.57421875" style="0" bestFit="1" customWidth="1"/>
    <col min="21" max="21" width="19.57421875" style="0" bestFit="1" customWidth="1"/>
    <col min="22" max="22" width="30.28125" style="0" bestFit="1" customWidth="1"/>
    <col min="23" max="23" width="20.8515625" style="0" bestFit="1" customWidth="1"/>
    <col min="24" max="24" width="22.421875" style="0" bestFit="1" customWidth="1"/>
  </cols>
  <sheetData>
    <row r="1" spans="18:24" ht="12.75">
      <c r="R1" s="46"/>
      <c r="S1" s="46"/>
      <c r="T1" s="46" t="s">
        <v>85</v>
      </c>
      <c r="U1" s="46"/>
      <c r="V1" s="46"/>
      <c r="W1" s="46"/>
      <c r="X1" s="46"/>
    </row>
    <row r="2" spans="18:24" ht="12.75">
      <c r="R2" s="38" t="s">
        <v>115</v>
      </c>
      <c r="W2" s="38" t="s">
        <v>71</v>
      </c>
      <c r="X2" s="38" t="s">
        <v>72</v>
      </c>
    </row>
    <row r="3" spans="9:24" ht="12.75">
      <c r="I3" s="28"/>
      <c r="J3" s="29" t="s">
        <v>60</v>
      </c>
      <c r="K3" s="29"/>
      <c r="L3" s="29"/>
      <c r="M3" s="29"/>
      <c r="N3" s="29"/>
      <c r="O3" s="30"/>
      <c r="R3" s="42">
        <v>40209</v>
      </c>
      <c r="T3" s="38" t="s">
        <v>73</v>
      </c>
      <c r="U3" s="38" t="s">
        <v>116</v>
      </c>
      <c r="V3" s="38" t="s">
        <v>117</v>
      </c>
      <c r="W3" s="38" t="s">
        <v>78</v>
      </c>
      <c r="X3" s="38" t="s">
        <v>79</v>
      </c>
    </row>
    <row r="4" spans="2:24" ht="12.75">
      <c r="B4" s="17" t="s">
        <v>16</v>
      </c>
      <c r="C4" s="7"/>
      <c r="D4" s="7"/>
      <c r="E4" s="7"/>
      <c r="F4" s="37">
        <v>40153</v>
      </c>
      <c r="G4" s="23"/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R4" s="4" t="s">
        <v>9</v>
      </c>
      <c r="S4" s="4" t="s">
        <v>10</v>
      </c>
      <c r="T4" s="4" t="s">
        <v>11</v>
      </c>
      <c r="U4" s="4" t="s">
        <v>74</v>
      </c>
      <c r="V4" s="4" t="s">
        <v>75</v>
      </c>
      <c r="W4" s="4" t="s">
        <v>76</v>
      </c>
      <c r="X4" s="4" t="s">
        <v>77</v>
      </c>
    </row>
    <row r="5" spans="2:24" ht="12.75">
      <c r="B5" s="5" t="s">
        <v>0</v>
      </c>
      <c r="C5" s="14">
        <v>3</v>
      </c>
      <c r="D5" s="15" t="s">
        <v>1</v>
      </c>
      <c r="E5" s="14">
        <v>1</v>
      </c>
      <c r="F5" s="5" t="s">
        <v>2</v>
      </c>
      <c r="G5" s="26"/>
      <c r="I5" s="4">
        <v>1</v>
      </c>
      <c r="J5" s="5" t="s">
        <v>4</v>
      </c>
      <c r="K5" s="4">
        <v>6</v>
      </c>
      <c r="L5" s="4">
        <v>2</v>
      </c>
      <c r="M5" s="4">
        <v>8</v>
      </c>
      <c r="N5" s="4">
        <v>8</v>
      </c>
      <c r="O5" s="4">
        <v>0</v>
      </c>
      <c r="R5" s="4">
        <v>1</v>
      </c>
      <c r="S5" s="5"/>
      <c r="T5" s="4"/>
      <c r="U5" s="4"/>
      <c r="V5" s="4"/>
      <c r="W5" s="4"/>
      <c r="X5" s="4"/>
    </row>
    <row r="6" spans="2:24" ht="12.75">
      <c r="B6" s="5" t="s">
        <v>3</v>
      </c>
      <c r="C6" s="14">
        <v>0</v>
      </c>
      <c r="D6" s="15" t="s">
        <v>1</v>
      </c>
      <c r="E6" s="14">
        <v>4</v>
      </c>
      <c r="F6" s="5" t="s">
        <v>4</v>
      </c>
      <c r="G6" s="26"/>
      <c r="I6" s="4">
        <v>2</v>
      </c>
      <c r="J6" s="5" t="s">
        <v>7</v>
      </c>
      <c r="K6" s="4">
        <v>5</v>
      </c>
      <c r="L6" s="4">
        <v>2</v>
      </c>
      <c r="M6" s="4">
        <v>4</v>
      </c>
      <c r="N6" s="4">
        <v>6</v>
      </c>
      <c r="O6" s="4">
        <v>2</v>
      </c>
      <c r="R6" s="4">
        <v>2</v>
      </c>
      <c r="S6" s="5" t="s">
        <v>7</v>
      </c>
      <c r="T6" s="4">
        <v>5</v>
      </c>
      <c r="U6" s="4">
        <v>2</v>
      </c>
      <c r="V6" s="4">
        <v>4</v>
      </c>
      <c r="W6" s="4">
        <v>6</v>
      </c>
      <c r="X6" s="4">
        <v>2</v>
      </c>
    </row>
    <row r="7" spans="2:24" ht="12.75">
      <c r="B7" s="5" t="s">
        <v>5</v>
      </c>
      <c r="C7" s="14">
        <v>0</v>
      </c>
      <c r="D7" s="15" t="s">
        <v>1</v>
      </c>
      <c r="E7" s="14">
        <v>4</v>
      </c>
      <c r="F7" s="16" t="s">
        <v>6</v>
      </c>
      <c r="G7" s="26" t="s">
        <v>61</v>
      </c>
      <c r="I7" s="4">
        <v>3</v>
      </c>
      <c r="J7" s="16" t="s">
        <v>6</v>
      </c>
      <c r="K7" s="4">
        <v>5</v>
      </c>
      <c r="L7" s="4">
        <v>2</v>
      </c>
      <c r="M7" s="4">
        <v>4</v>
      </c>
      <c r="N7" s="4">
        <v>6</v>
      </c>
      <c r="O7" s="4">
        <v>2</v>
      </c>
      <c r="R7" s="4">
        <v>3</v>
      </c>
      <c r="S7" s="16" t="s">
        <v>6</v>
      </c>
      <c r="T7" s="4">
        <v>5</v>
      </c>
      <c r="U7" s="4">
        <v>2</v>
      </c>
      <c r="V7" s="4">
        <v>4</v>
      </c>
      <c r="W7" s="4">
        <v>6</v>
      </c>
      <c r="X7" s="4">
        <v>2</v>
      </c>
    </row>
    <row r="8" spans="2:15" ht="12.75">
      <c r="B8" s="5" t="s">
        <v>7</v>
      </c>
      <c r="C8" s="14">
        <v>4</v>
      </c>
      <c r="D8" s="15" t="s">
        <v>1</v>
      </c>
      <c r="E8" s="14">
        <v>0</v>
      </c>
      <c r="F8" s="5" t="s">
        <v>8</v>
      </c>
      <c r="G8" s="26"/>
      <c r="I8" s="4">
        <v>4</v>
      </c>
      <c r="J8" s="5" t="s">
        <v>0</v>
      </c>
      <c r="K8" s="4">
        <v>4</v>
      </c>
      <c r="L8" s="4">
        <v>2</v>
      </c>
      <c r="M8" s="4">
        <v>-1</v>
      </c>
      <c r="N8" s="4">
        <v>3</v>
      </c>
      <c r="O8" s="4">
        <v>4</v>
      </c>
    </row>
    <row r="9" spans="2:24" ht="12.75">
      <c r="B9" s="17" t="s">
        <v>54</v>
      </c>
      <c r="C9" s="2"/>
      <c r="D9" s="3"/>
      <c r="E9" s="2"/>
      <c r="F9" s="1"/>
      <c r="G9" s="27"/>
      <c r="I9" s="4">
        <v>5</v>
      </c>
      <c r="J9" s="5" t="s">
        <v>3</v>
      </c>
      <c r="K9" s="4">
        <v>4</v>
      </c>
      <c r="L9" s="4">
        <v>2</v>
      </c>
      <c r="M9" s="4">
        <v>-1</v>
      </c>
      <c r="N9" s="4">
        <v>3</v>
      </c>
      <c r="O9" s="4">
        <v>4</v>
      </c>
      <c r="R9" s="16" t="s">
        <v>6</v>
      </c>
      <c r="S9" s="38" t="s">
        <v>80</v>
      </c>
      <c r="T9" s="38">
        <v>3</v>
      </c>
      <c r="U9" s="38"/>
      <c r="V9" s="38">
        <f>W9-X9</f>
        <v>3</v>
      </c>
      <c r="W9" s="38">
        <v>3</v>
      </c>
      <c r="X9" s="38">
        <v>0</v>
      </c>
    </row>
    <row r="10" spans="2:24" ht="12.75">
      <c r="B10" s="5" t="s">
        <v>2</v>
      </c>
      <c r="C10" s="14">
        <v>2</v>
      </c>
      <c r="D10" s="15" t="s">
        <v>1</v>
      </c>
      <c r="E10" s="14">
        <v>1</v>
      </c>
      <c r="F10" s="5" t="s">
        <v>8</v>
      </c>
      <c r="G10" s="26"/>
      <c r="I10" s="4">
        <v>6</v>
      </c>
      <c r="J10" s="5" t="s">
        <v>2</v>
      </c>
      <c r="K10" s="4">
        <v>4</v>
      </c>
      <c r="L10" s="4">
        <v>2</v>
      </c>
      <c r="M10" s="4">
        <v>-1</v>
      </c>
      <c r="N10" s="4">
        <v>3</v>
      </c>
      <c r="O10" s="4">
        <v>4</v>
      </c>
      <c r="S10" s="38" t="s">
        <v>81</v>
      </c>
      <c r="T10" s="38">
        <v>3</v>
      </c>
      <c r="U10" s="38"/>
      <c r="V10" s="38">
        <f>W10-X10</f>
        <v>4</v>
      </c>
      <c r="W10" s="38">
        <v>4</v>
      </c>
      <c r="X10" s="38">
        <v>0</v>
      </c>
    </row>
    <row r="11" spans="2:24" ht="12.75">
      <c r="B11" s="16" t="s">
        <v>6</v>
      </c>
      <c r="C11" s="14">
        <v>2</v>
      </c>
      <c r="D11" s="15" t="s">
        <v>1</v>
      </c>
      <c r="E11" s="14">
        <v>2</v>
      </c>
      <c r="F11" s="5" t="s">
        <v>7</v>
      </c>
      <c r="G11" s="26" t="s">
        <v>61</v>
      </c>
      <c r="I11" s="4">
        <v>7</v>
      </c>
      <c r="J11" s="5" t="s">
        <v>8</v>
      </c>
      <c r="K11" s="4">
        <v>2</v>
      </c>
      <c r="L11" s="4">
        <v>2</v>
      </c>
      <c r="M11" s="4">
        <v>-5</v>
      </c>
      <c r="N11" s="4">
        <v>1</v>
      </c>
      <c r="O11" s="4">
        <v>6</v>
      </c>
      <c r="S11" s="38"/>
      <c r="T11" s="39">
        <v>11</v>
      </c>
      <c r="U11" s="39">
        <v>4</v>
      </c>
      <c r="V11" s="39">
        <v>11</v>
      </c>
      <c r="W11" s="39">
        <v>13</v>
      </c>
      <c r="X11" s="39">
        <v>2</v>
      </c>
    </row>
    <row r="12" spans="2:15" ht="12.75">
      <c r="B12" s="5" t="s">
        <v>4</v>
      </c>
      <c r="C12" s="14">
        <v>4</v>
      </c>
      <c r="D12" s="15" t="s">
        <v>1</v>
      </c>
      <c r="E12" s="14">
        <v>0</v>
      </c>
      <c r="F12" s="5" t="s">
        <v>5</v>
      </c>
      <c r="G12" s="26"/>
      <c r="I12" s="6">
        <v>8</v>
      </c>
      <c r="J12" s="5" t="s">
        <v>5</v>
      </c>
      <c r="K12" s="4">
        <v>2</v>
      </c>
      <c r="L12" s="4">
        <v>2</v>
      </c>
      <c r="M12" s="4">
        <v>-8</v>
      </c>
      <c r="N12" s="4">
        <v>0</v>
      </c>
      <c r="O12" s="4">
        <v>8</v>
      </c>
    </row>
    <row r="13" spans="2:24" ht="12.75">
      <c r="B13" s="5" t="s">
        <v>0</v>
      </c>
      <c r="C13" s="14">
        <v>0</v>
      </c>
      <c r="D13" s="15" t="s">
        <v>1</v>
      </c>
      <c r="E13" s="14">
        <v>3</v>
      </c>
      <c r="F13" s="5" t="s">
        <v>3</v>
      </c>
      <c r="G13" s="26"/>
      <c r="R13" s="41" t="s">
        <v>7</v>
      </c>
      <c r="S13" s="38" t="s">
        <v>80</v>
      </c>
      <c r="T13" s="38">
        <v>3</v>
      </c>
      <c r="U13" s="38"/>
      <c r="V13" s="38">
        <f>W13-X13</f>
        <v>1</v>
      </c>
      <c r="W13" s="38">
        <v>2</v>
      </c>
      <c r="X13" s="38">
        <v>1</v>
      </c>
    </row>
    <row r="14" spans="18:24" ht="12.75">
      <c r="R14" t="s">
        <v>82</v>
      </c>
      <c r="S14" s="38" t="s">
        <v>81</v>
      </c>
      <c r="T14" s="38">
        <v>3</v>
      </c>
      <c r="U14" s="38"/>
      <c r="V14" s="38">
        <f>W14-X14</f>
        <v>4</v>
      </c>
      <c r="W14" s="38">
        <v>4</v>
      </c>
      <c r="X14" s="38">
        <v>0</v>
      </c>
    </row>
    <row r="15" spans="19:24" ht="12.75">
      <c r="S15" s="38"/>
      <c r="T15" s="40">
        <v>11</v>
      </c>
      <c r="U15" s="40">
        <v>4</v>
      </c>
      <c r="V15" s="40">
        <v>9</v>
      </c>
      <c r="W15" s="40">
        <v>12</v>
      </c>
      <c r="X15" s="40">
        <v>3</v>
      </c>
    </row>
    <row r="16" spans="2:19" ht="12.75">
      <c r="B16" s="17" t="s">
        <v>56</v>
      </c>
      <c r="C16" s="2"/>
      <c r="D16" s="3"/>
      <c r="E16" s="2"/>
      <c r="F16" s="35">
        <v>40209</v>
      </c>
      <c r="G16" s="24"/>
      <c r="I16" s="28"/>
      <c r="J16" s="29" t="s">
        <v>70</v>
      </c>
      <c r="K16" s="29"/>
      <c r="L16" s="29"/>
      <c r="M16" s="29"/>
      <c r="N16" s="29"/>
      <c r="O16" s="30"/>
      <c r="S16" s="38"/>
    </row>
    <row r="17" spans="2:20" ht="12.75">
      <c r="B17" s="5" t="s">
        <v>3</v>
      </c>
      <c r="C17" s="14">
        <v>2</v>
      </c>
      <c r="D17" s="15" t="s">
        <v>1</v>
      </c>
      <c r="E17" s="14">
        <v>2</v>
      </c>
      <c r="F17" s="5" t="s">
        <v>8</v>
      </c>
      <c r="G17" s="26"/>
      <c r="I17" s="4" t="s">
        <v>9</v>
      </c>
      <c r="J17" s="4" t="s">
        <v>10</v>
      </c>
      <c r="K17" s="4" t="s">
        <v>11</v>
      </c>
      <c r="L17" s="4" t="s">
        <v>12</v>
      </c>
      <c r="M17" s="4" t="s">
        <v>13</v>
      </c>
      <c r="N17" s="4" t="s">
        <v>14</v>
      </c>
      <c r="O17" s="4" t="s">
        <v>15</v>
      </c>
      <c r="R17" s="38" t="s">
        <v>83</v>
      </c>
      <c r="T17" s="38">
        <v>10</v>
      </c>
    </row>
    <row r="18" spans="2:16" ht="12.75">
      <c r="B18" s="5" t="s">
        <v>5</v>
      </c>
      <c r="C18" s="14">
        <v>1</v>
      </c>
      <c r="D18" s="15" t="s">
        <v>1</v>
      </c>
      <c r="E18" s="14">
        <v>3</v>
      </c>
      <c r="F18" s="5" t="s">
        <v>0</v>
      </c>
      <c r="G18" s="26"/>
      <c r="I18" s="4">
        <v>1</v>
      </c>
      <c r="J18" s="5" t="s">
        <v>4</v>
      </c>
      <c r="K18" s="4">
        <v>13</v>
      </c>
      <c r="L18" s="4">
        <v>5</v>
      </c>
      <c r="M18" s="4">
        <v>15</v>
      </c>
      <c r="N18" s="4">
        <v>17</v>
      </c>
      <c r="O18" s="4">
        <v>2</v>
      </c>
      <c r="P18" s="47" t="s">
        <v>86</v>
      </c>
    </row>
    <row r="19" spans="2:15" ht="12.75">
      <c r="B19" s="5" t="s">
        <v>7</v>
      </c>
      <c r="C19" s="14">
        <v>2</v>
      </c>
      <c r="D19" s="15" t="s">
        <v>1</v>
      </c>
      <c r="E19" s="14">
        <v>1</v>
      </c>
      <c r="F19" s="5" t="s">
        <v>4</v>
      </c>
      <c r="G19" s="26"/>
      <c r="I19" s="4">
        <v>2</v>
      </c>
      <c r="J19" s="16" t="s">
        <v>6</v>
      </c>
      <c r="K19" s="4">
        <v>11</v>
      </c>
      <c r="L19" s="4">
        <v>4</v>
      </c>
      <c r="M19" s="4">
        <v>11</v>
      </c>
      <c r="N19" s="4">
        <v>13</v>
      </c>
      <c r="O19" s="4">
        <v>2</v>
      </c>
    </row>
    <row r="20" spans="2:15" ht="12.75">
      <c r="B20" s="5" t="s">
        <v>2</v>
      </c>
      <c r="C20" s="14">
        <v>0</v>
      </c>
      <c r="D20" s="15" t="s">
        <v>1</v>
      </c>
      <c r="E20" s="14">
        <v>3</v>
      </c>
      <c r="F20" s="16" t="s">
        <v>6</v>
      </c>
      <c r="G20" s="26" t="s">
        <v>62</v>
      </c>
      <c r="I20" s="4">
        <v>3</v>
      </c>
      <c r="J20" s="5" t="s">
        <v>7</v>
      </c>
      <c r="K20" s="4">
        <v>11</v>
      </c>
      <c r="L20" s="4">
        <v>4</v>
      </c>
      <c r="M20" s="4">
        <v>9</v>
      </c>
      <c r="N20" s="4">
        <v>12</v>
      </c>
      <c r="O20" s="4">
        <v>3</v>
      </c>
    </row>
    <row r="21" spans="2:16" ht="12.75">
      <c r="B21" s="19" t="s">
        <v>57</v>
      </c>
      <c r="C21" s="2"/>
      <c r="D21" s="3"/>
      <c r="E21" s="2"/>
      <c r="F21" s="22">
        <v>40209</v>
      </c>
      <c r="G21" s="24"/>
      <c r="I21" s="4">
        <v>4</v>
      </c>
      <c r="J21" s="5" t="s">
        <v>3</v>
      </c>
      <c r="K21" s="6">
        <v>10</v>
      </c>
      <c r="L21" s="4">
        <v>5</v>
      </c>
      <c r="M21" s="4">
        <v>1</v>
      </c>
      <c r="N21" s="4">
        <v>10</v>
      </c>
      <c r="O21" s="4">
        <v>9</v>
      </c>
      <c r="P21" s="47" t="s">
        <v>86</v>
      </c>
    </row>
    <row r="22" spans="2:16" ht="12.75">
      <c r="B22" s="5" t="s">
        <v>5</v>
      </c>
      <c r="C22" s="14">
        <v>0</v>
      </c>
      <c r="D22" s="15" t="s">
        <v>1</v>
      </c>
      <c r="E22" s="14">
        <v>4</v>
      </c>
      <c r="F22" s="5" t="s">
        <v>7</v>
      </c>
      <c r="G22" s="26"/>
      <c r="I22" s="4">
        <v>5</v>
      </c>
      <c r="J22" s="5" t="s">
        <v>87</v>
      </c>
      <c r="K22" s="6">
        <v>9</v>
      </c>
      <c r="L22" s="4">
        <v>5</v>
      </c>
      <c r="M22" s="4">
        <v>-6</v>
      </c>
      <c r="N22" s="4">
        <v>6</v>
      </c>
      <c r="O22" s="4">
        <v>12</v>
      </c>
      <c r="P22" s="47" t="s">
        <v>86</v>
      </c>
    </row>
    <row r="23" spans="2:15" ht="12.75">
      <c r="B23" s="5" t="s">
        <v>4</v>
      </c>
      <c r="C23" s="14">
        <v>4</v>
      </c>
      <c r="D23" s="15" t="s">
        <v>1</v>
      </c>
      <c r="E23" s="14">
        <v>0</v>
      </c>
      <c r="F23" s="5" t="s">
        <v>8</v>
      </c>
      <c r="G23" s="26"/>
      <c r="I23" s="4">
        <v>6</v>
      </c>
      <c r="J23" s="48" t="s">
        <v>0</v>
      </c>
      <c r="K23" s="6">
        <v>8</v>
      </c>
      <c r="L23" s="4">
        <v>4</v>
      </c>
      <c r="M23" s="4">
        <v>-3</v>
      </c>
      <c r="N23" s="4">
        <v>6</v>
      </c>
      <c r="O23" s="4">
        <v>9</v>
      </c>
    </row>
    <row r="24" spans="2:15" ht="12.75">
      <c r="B24" s="5" t="s">
        <v>3</v>
      </c>
      <c r="C24" s="14">
        <v>1</v>
      </c>
      <c r="D24" s="15" t="s">
        <v>1</v>
      </c>
      <c r="E24" s="14">
        <v>3</v>
      </c>
      <c r="F24" s="5" t="s">
        <v>2</v>
      </c>
      <c r="G24" s="26"/>
      <c r="I24" s="4">
        <v>7</v>
      </c>
      <c r="J24" s="5" t="s">
        <v>8</v>
      </c>
      <c r="K24" s="4">
        <v>5</v>
      </c>
      <c r="L24" s="4">
        <v>4</v>
      </c>
      <c r="M24" s="4">
        <v>-9</v>
      </c>
      <c r="N24" s="4">
        <v>3</v>
      </c>
      <c r="O24" s="4">
        <v>12</v>
      </c>
    </row>
    <row r="25" spans="2:16" ht="12.75">
      <c r="B25" s="5" t="s">
        <v>0</v>
      </c>
      <c r="C25" s="14">
        <v>0</v>
      </c>
      <c r="D25" s="15" t="s">
        <v>1</v>
      </c>
      <c r="E25" s="14">
        <v>4</v>
      </c>
      <c r="F25" s="16" t="s">
        <v>6</v>
      </c>
      <c r="G25" s="26" t="s">
        <v>62</v>
      </c>
      <c r="I25" s="6">
        <v>8</v>
      </c>
      <c r="J25" s="5" t="s">
        <v>5</v>
      </c>
      <c r="K25" s="6">
        <v>5</v>
      </c>
      <c r="L25" s="4">
        <v>5</v>
      </c>
      <c r="M25" s="4">
        <v>-18</v>
      </c>
      <c r="N25" s="4">
        <v>1</v>
      </c>
      <c r="O25" s="4">
        <v>19</v>
      </c>
      <c r="P25" s="47" t="s">
        <v>86</v>
      </c>
    </row>
    <row r="26" spans="7:15" ht="12.75">
      <c r="G26"/>
      <c r="I26" s="43"/>
      <c r="J26" s="44"/>
      <c r="K26" s="45"/>
      <c r="L26" s="45"/>
      <c r="M26" s="45"/>
      <c r="N26" s="45"/>
      <c r="O26" s="45"/>
    </row>
    <row r="27" spans="7:15" ht="12.75">
      <c r="G27"/>
      <c r="I27" s="43"/>
      <c r="J27" s="44"/>
      <c r="K27" s="45"/>
      <c r="L27" s="45"/>
      <c r="M27" s="45"/>
      <c r="N27" s="45"/>
      <c r="O27" s="45"/>
    </row>
    <row r="28" spans="2:15" ht="12.75">
      <c r="B28" s="18" t="s">
        <v>55</v>
      </c>
      <c r="F28" s="36">
        <v>40215</v>
      </c>
      <c r="G28" s="38" t="s">
        <v>84</v>
      </c>
      <c r="I28" s="28"/>
      <c r="J28" s="29" t="s">
        <v>119</v>
      </c>
      <c r="K28" s="29"/>
      <c r="L28" s="29"/>
      <c r="M28" s="29"/>
      <c r="N28" s="29"/>
      <c r="O28" s="30"/>
    </row>
    <row r="29" spans="2:15" ht="12.75">
      <c r="B29" s="5" t="s">
        <v>2</v>
      </c>
      <c r="C29" s="14">
        <v>0</v>
      </c>
      <c r="D29" s="15" t="s">
        <v>1</v>
      </c>
      <c r="E29" s="14">
        <v>4</v>
      </c>
      <c r="F29" s="5" t="s">
        <v>4</v>
      </c>
      <c r="G29"/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4" t="s">
        <v>15</v>
      </c>
    </row>
    <row r="30" spans="2:15" ht="12.75">
      <c r="B30" s="5" t="s">
        <v>8</v>
      </c>
      <c r="C30" s="14">
        <v>0</v>
      </c>
      <c r="D30" s="15" t="s">
        <v>1</v>
      </c>
      <c r="E30" s="14">
        <v>4</v>
      </c>
      <c r="F30" s="16" t="s">
        <v>6</v>
      </c>
      <c r="G30" t="s">
        <v>69</v>
      </c>
      <c r="I30" s="4">
        <v>1</v>
      </c>
      <c r="J30" s="16" t="s">
        <v>6</v>
      </c>
      <c r="K30" s="4">
        <v>14</v>
      </c>
      <c r="L30" s="4">
        <v>5</v>
      </c>
      <c r="M30" s="4">
        <v>15</v>
      </c>
      <c r="N30" s="4">
        <v>17</v>
      </c>
      <c r="O30" s="4">
        <v>2</v>
      </c>
    </row>
    <row r="31" spans="2:15" ht="12.75">
      <c r="B31" s="5" t="s">
        <v>0</v>
      </c>
      <c r="C31" s="14">
        <v>0</v>
      </c>
      <c r="D31" s="15" t="s">
        <v>1</v>
      </c>
      <c r="E31" s="14">
        <v>4</v>
      </c>
      <c r="F31" s="5" t="s">
        <v>7</v>
      </c>
      <c r="G31"/>
      <c r="I31" s="4">
        <v>2</v>
      </c>
      <c r="J31" s="5" t="s">
        <v>7</v>
      </c>
      <c r="K31" s="51">
        <v>14</v>
      </c>
      <c r="L31" s="51">
        <v>5</v>
      </c>
      <c r="M31" s="51">
        <v>13</v>
      </c>
      <c r="N31" s="51">
        <v>16</v>
      </c>
      <c r="O31" s="51">
        <v>3</v>
      </c>
    </row>
    <row r="32" spans="2:15" ht="12.75">
      <c r="B32" s="5" t="s">
        <v>3</v>
      </c>
      <c r="C32" s="14">
        <v>4</v>
      </c>
      <c r="D32" s="15" t="s">
        <v>1</v>
      </c>
      <c r="E32" s="14">
        <v>0</v>
      </c>
      <c r="F32" s="5" t="s">
        <v>5</v>
      </c>
      <c r="G32"/>
      <c r="I32" s="4">
        <v>3</v>
      </c>
      <c r="J32" s="5" t="s">
        <v>4</v>
      </c>
      <c r="K32" s="4">
        <v>13</v>
      </c>
      <c r="L32" s="4">
        <v>5</v>
      </c>
      <c r="M32" s="4">
        <v>15</v>
      </c>
      <c r="N32" s="4">
        <v>17</v>
      </c>
      <c r="O32" s="4">
        <v>2</v>
      </c>
    </row>
    <row r="33" spans="7:16" ht="12.75">
      <c r="G33"/>
      <c r="I33" s="4">
        <v>4</v>
      </c>
      <c r="J33" s="5" t="s">
        <v>3</v>
      </c>
      <c r="K33" s="6">
        <v>10</v>
      </c>
      <c r="L33" s="4">
        <v>5</v>
      </c>
      <c r="M33" s="4">
        <v>1</v>
      </c>
      <c r="N33" s="4">
        <v>10</v>
      </c>
      <c r="O33" s="4">
        <v>9</v>
      </c>
      <c r="P33" s="47"/>
    </row>
    <row r="34" spans="2:16" ht="12.75">
      <c r="B34" s="53" t="s">
        <v>120</v>
      </c>
      <c r="G34"/>
      <c r="I34" s="4">
        <v>5</v>
      </c>
      <c r="J34" s="5" t="s">
        <v>87</v>
      </c>
      <c r="K34" s="6">
        <v>9</v>
      </c>
      <c r="L34" s="4">
        <v>5</v>
      </c>
      <c r="M34" s="4">
        <v>-6</v>
      </c>
      <c r="N34" s="4">
        <v>6</v>
      </c>
      <c r="O34" s="4">
        <v>12</v>
      </c>
      <c r="P34" s="47"/>
    </row>
    <row r="35" spans="2:15" ht="12.75">
      <c r="B35" s="53" t="s">
        <v>121</v>
      </c>
      <c r="G35"/>
      <c r="I35" s="4">
        <v>6</v>
      </c>
      <c r="J35" s="48" t="s">
        <v>0</v>
      </c>
      <c r="K35" s="52">
        <v>9</v>
      </c>
      <c r="L35" s="51">
        <v>5</v>
      </c>
      <c r="M35" s="51">
        <v>-7</v>
      </c>
      <c r="N35" s="51">
        <v>6</v>
      </c>
      <c r="O35" s="51">
        <v>13</v>
      </c>
    </row>
    <row r="36" spans="9:15" ht="12.75">
      <c r="I36" s="4">
        <v>7</v>
      </c>
      <c r="J36" s="5" t="s">
        <v>8</v>
      </c>
      <c r="K36" s="4">
        <v>6</v>
      </c>
      <c r="L36" s="4">
        <v>5</v>
      </c>
      <c r="M36" s="4">
        <v>-13</v>
      </c>
      <c r="N36" s="4">
        <v>3</v>
      </c>
      <c r="O36" s="4">
        <v>16</v>
      </c>
    </row>
    <row r="37" spans="9:16" ht="12.75">
      <c r="I37" s="6">
        <v>8</v>
      </c>
      <c r="J37" s="5" t="s">
        <v>5</v>
      </c>
      <c r="K37" s="6">
        <v>5</v>
      </c>
      <c r="L37" s="4">
        <v>5</v>
      </c>
      <c r="M37" s="4">
        <v>-18</v>
      </c>
      <c r="N37" s="4">
        <v>1</v>
      </c>
      <c r="O37" s="4">
        <v>19</v>
      </c>
      <c r="P37" s="47"/>
    </row>
    <row r="38" ht="12.75">
      <c r="G38"/>
    </row>
    <row r="39" spans="2:24" ht="12.75">
      <c r="B39" s="17" t="s">
        <v>58</v>
      </c>
      <c r="C39" s="2"/>
      <c r="D39" s="3"/>
      <c r="E39" s="2"/>
      <c r="F39" s="35">
        <v>40258</v>
      </c>
      <c r="G39" s="26" t="s">
        <v>63</v>
      </c>
      <c r="I39" s="28"/>
      <c r="J39" s="29" t="s">
        <v>158</v>
      </c>
      <c r="K39" s="29"/>
      <c r="L39" s="29"/>
      <c r="M39" s="29"/>
      <c r="N39" s="29"/>
      <c r="O39" s="30"/>
      <c r="Q39" s="73" t="s">
        <v>153</v>
      </c>
      <c r="R39" s="73" t="s">
        <v>152</v>
      </c>
      <c r="S39" s="74" t="s">
        <v>142</v>
      </c>
      <c r="T39" s="65" t="s">
        <v>140</v>
      </c>
      <c r="U39" s="66"/>
      <c r="V39" s="73" t="s">
        <v>143</v>
      </c>
      <c r="W39" s="73" t="s">
        <v>152</v>
      </c>
      <c r="X39" s="73" t="s">
        <v>153</v>
      </c>
    </row>
    <row r="40" spans="2:24" ht="12.75">
      <c r="B40" s="5" t="s">
        <v>7</v>
      </c>
      <c r="C40" s="14">
        <v>4</v>
      </c>
      <c r="D40" s="15" t="s">
        <v>1</v>
      </c>
      <c r="E40" s="14">
        <v>0</v>
      </c>
      <c r="F40" s="5" t="s">
        <v>2</v>
      </c>
      <c r="G40" s="26"/>
      <c r="I40" s="4" t="s">
        <v>9</v>
      </c>
      <c r="J40" s="4" t="s">
        <v>10</v>
      </c>
      <c r="K40" s="4" t="s">
        <v>11</v>
      </c>
      <c r="L40" s="4" t="s">
        <v>12</v>
      </c>
      <c r="M40" s="4" t="s">
        <v>13</v>
      </c>
      <c r="N40" s="4" t="s">
        <v>14</v>
      </c>
      <c r="O40" s="4" t="s">
        <v>15</v>
      </c>
      <c r="Q40" s="75" t="s">
        <v>151</v>
      </c>
      <c r="R40" s="74">
        <v>1</v>
      </c>
      <c r="S40" s="62" t="s">
        <v>141</v>
      </c>
      <c r="T40" s="62">
        <v>3</v>
      </c>
      <c r="U40" s="62">
        <v>4</v>
      </c>
      <c r="V40" s="62" t="s">
        <v>141</v>
      </c>
      <c r="W40" s="62">
        <v>0</v>
      </c>
      <c r="X40" s="48" t="s">
        <v>148</v>
      </c>
    </row>
    <row r="41" spans="2:24" ht="12.75">
      <c r="B41" s="5" t="s">
        <v>8</v>
      </c>
      <c r="C41" s="14">
        <v>4</v>
      </c>
      <c r="D41" s="15" t="s">
        <v>1</v>
      </c>
      <c r="E41" s="14">
        <v>0</v>
      </c>
      <c r="F41" s="5" t="s">
        <v>5</v>
      </c>
      <c r="G41" s="59" t="s">
        <v>130</v>
      </c>
      <c r="I41" s="4">
        <v>1</v>
      </c>
      <c r="J41" s="16" t="s">
        <v>6</v>
      </c>
      <c r="K41" s="4">
        <v>20</v>
      </c>
      <c r="L41" s="4">
        <v>7</v>
      </c>
      <c r="M41" s="4">
        <v>21</v>
      </c>
      <c r="N41" s="4">
        <v>24</v>
      </c>
      <c r="O41" s="4">
        <v>3</v>
      </c>
      <c r="Q41" s="76" t="s">
        <v>143</v>
      </c>
      <c r="R41" s="74">
        <v>0</v>
      </c>
      <c r="S41" s="62" t="s">
        <v>144</v>
      </c>
      <c r="T41" s="62">
        <v>2</v>
      </c>
      <c r="U41" s="62">
        <v>2</v>
      </c>
      <c r="V41" s="62" t="s">
        <v>144</v>
      </c>
      <c r="W41" s="62">
        <v>0</v>
      </c>
      <c r="X41" s="48" t="s">
        <v>142</v>
      </c>
    </row>
    <row r="42" spans="2:24" ht="12.75">
      <c r="B42" s="16" t="s">
        <v>6</v>
      </c>
      <c r="C42" s="14">
        <v>4</v>
      </c>
      <c r="D42" s="15" t="s">
        <v>1</v>
      </c>
      <c r="E42" s="14">
        <v>0</v>
      </c>
      <c r="F42" s="5" t="s">
        <v>3</v>
      </c>
      <c r="G42" s="59" t="s">
        <v>130</v>
      </c>
      <c r="I42" s="4">
        <v>2</v>
      </c>
      <c r="J42" s="5" t="s">
        <v>7</v>
      </c>
      <c r="K42" s="62">
        <v>20</v>
      </c>
      <c r="L42" s="62">
        <v>7</v>
      </c>
      <c r="M42" s="62">
        <v>21</v>
      </c>
      <c r="N42" s="62">
        <v>24</v>
      </c>
      <c r="O42" s="62">
        <v>3</v>
      </c>
      <c r="Q42" s="76" t="s">
        <v>148</v>
      </c>
      <c r="R42" s="74">
        <v>0</v>
      </c>
      <c r="S42" s="62" t="s">
        <v>145</v>
      </c>
      <c r="T42" s="62">
        <v>4</v>
      </c>
      <c r="U42" s="62">
        <v>4</v>
      </c>
      <c r="V42" s="62" t="s">
        <v>145</v>
      </c>
      <c r="W42" s="62">
        <v>0</v>
      </c>
      <c r="X42" s="48" t="s">
        <v>149</v>
      </c>
    </row>
    <row r="43" spans="2:24" ht="12.75">
      <c r="B43" s="5" t="s">
        <v>4</v>
      </c>
      <c r="C43" s="14">
        <v>3</v>
      </c>
      <c r="D43" s="15" t="s">
        <v>1</v>
      </c>
      <c r="E43" s="14">
        <v>1</v>
      </c>
      <c r="F43" s="5" t="s">
        <v>0</v>
      </c>
      <c r="G43" s="26"/>
      <c r="I43" s="4">
        <v>3</v>
      </c>
      <c r="J43" s="5" t="s">
        <v>4</v>
      </c>
      <c r="K43" s="4">
        <v>17</v>
      </c>
      <c r="L43" s="4">
        <v>7</v>
      </c>
      <c r="M43" s="4">
        <v>15</v>
      </c>
      <c r="N43" s="4">
        <v>21</v>
      </c>
      <c r="O43" s="4">
        <v>6</v>
      </c>
      <c r="Q43" s="76" t="s">
        <v>87</v>
      </c>
      <c r="R43" s="74">
        <v>0</v>
      </c>
      <c r="S43" s="62" t="s">
        <v>80</v>
      </c>
      <c r="T43" s="62">
        <v>3</v>
      </c>
      <c r="U43" s="62">
        <v>2</v>
      </c>
      <c r="V43" s="62" t="s">
        <v>80</v>
      </c>
      <c r="W43" s="62">
        <v>0</v>
      </c>
      <c r="X43" s="48" t="s">
        <v>83</v>
      </c>
    </row>
    <row r="44" spans="2:24" ht="12.75">
      <c r="B44" s="19" t="s">
        <v>59</v>
      </c>
      <c r="C44" s="2"/>
      <c r="D44" s="3"/>
      <c r="E44" s="2"/>
      <c r="F44" s="22">
        <v>40258</v>
      </c>
      <c r="G44" s="24"/>
      <c r="I44" s="4">
        <v>4</v>
      </c>
      <c r="J44" s="48" t="s">
        <v>0</v>
      </c>
      <c r="K44" s="4">
        <v>13</v>
      </c>
      <c r="L44" s="4">
        <v>7</v>
      </c>
      <c r="M44" s="4">
        <v>-5</v>
      </c>
      <c r="N44" s="4">
        <v>11</v>
      </c>
      <c r="O44" s="4">
        <v>16</v>
      </c>
      <c r="Q44" s="76" t="s">
        <v>149</v>
      </c>
      <c r="R44" s="74">
        <v>0</v>
      </c>
      <c r="S44" s="62" t="s">
        <v>81</v>
      </c>
      <c r="T44" s="62">
        <v>4</v>
      </c>
      <c r="U44" s="62">
        <v>1</v>
      </c>
      <c r="V44" s="62" t="s">
        <v>81</v>
      </c>
      <c r="W44" s="62">
        <v>3</v>
      </c>
      <c r="X44" s="48" t="s">
        <v>154</v>
      </c>
    </row>
    <row r="45" spans="2:24" ht="12.75">
      <c r="B45" s="5" t="s">
        <v>5</v>
      </c>
      <c r="C45" s="14">
        <v>0</v>
      </c>
      <c r="D45" s="15" t="s">
        <v>1</v>
      </c>
      <c r="E45" s="14">
        <v>4</v>
      </c>
      <c r="F45" s="5" t="s">
        <v>2</v>
      </c>
      <c r="G45" s="59" t="s">
        <v>130</v>
      </c>
      <c r="I45" s="4">
        <v>5</v>
      </c>
      <c r="J45" s="5" t="s">
        <v>87</v>
      </c>
      <c r="K45" s="4">
        <v>13</v>
      </c>
      <c r="L45" s="4">
        <v>7</v>
      </c>
      <c r="M45" s="4">
        <v>-6</v>
      </c>
      <c r="N45" s="4">
        <v>10</v>
      </c>
      <c r="O45" s="4">
        <v>16</v>
      </c>
      <c r="Q45" s="76" t="s">
        <v>150</v>
      </c>
      <c r="R45" s="74">
        <v>4</v>
      </c>
      <c r="S45" s="73" t="s">
        <v>146</v>
      </c>
      <c r="T45" s="73">
        <v>0</v>
      </c>
      <c r="U45" s="73">
        <v>3</v>
      </c>
      <c r="V45" s="73" t="s">
        <v>146</v>
      </c>
      <c r="W45" s="73">
        <v>1</v>
      </c>
      <c r="X45" s="77" t="s">
        <v>155</v>
      </c>
    </row>
    <row r="46" spans="2:24" ht="12.75">
      <c r="B46" s="5" t="s">
        <v>7</v>
      </c>
      <c r="C46" s="14">
        <v>4</v>
      </c>
      <c r="D46" s="15" t="s">
        <v>1</v>
      </c>
      <c r="E46" s="14">
        <v>0</v>
      </c>
      <c r="F46" s="5" t="s">
        <v>3</v>
      </c>
      <c r="G46" s="59" t="s">
        <v>130</v>
      </c>
      <c r="I46" s="4">
        <v>6</v>
      </c>
      <c r="J46" s="5" t="s">
        <v>3</v>
      </c>
      <c r="K46" s="4">
        <v>12</v>
      </c>
      <c r="L46" s="4">
        <v>7</v>
      </c>
      <c r="M46" s="4">
        <v>-7</v>
      </c>
      <c r="N46" s="4">
        <v>10</v>
      </c>
      <c r="O46" s="4">
        <v>17</v>
      </c>
      <c r="Q46" s="76" t="s">
        <v>83</v>
      </c>
      <c r="R46" s="74">
        <v>0</v>
      </c>
      <c r="S46" s="62" t="s">
        <v>147</v>
      </c>
      <c r="T46" s="62">
        <v>3</v>
      </c>
      <c r="U46" s="62">
        <v>0</v>
      </c>
      <c r="V46" s="62" t="s">
        <v>147</v>
      </c>
      <c r="W46" s="73">
        <v>4</v>
      </c>
      <c r="X46" s="48" t="s">
        <v>156</v>
      </c>
    </row>
    <row r="47" spans="2:23" ht="12.75">
      <c r="B47" s="5" t="s">
        <v>8</v>
      </c>
      <c r="C47" s="14">
        <v>0</v>
      </c>
      <c r="D47" s="15" t="s">
        <v>1</v>
      </c>
      <c r="E47" s="14">
        <v>4</v>
      </c>
      <c r="F47" s="5" t="s">
        <v>0</v>
      </c>
      <c r="G47" s="26"/>
      <c r="I47" s="4">
        <v>7</v>
      </c>
      <c r="J47" s="5" t="s">
        <v>8</v>
      </c>
      <c r="K47" s="4">
        <v>10</v>
      </c>
      <c r="L47" s="4">
        <v>7</v>
      </c>
      <c r="M47" s="4">
        <v>-13</v>
      </c>
      <c r="N47" s="4">
        <v>7</v>
      </c>
      <c r="O47" s="4">
        <v>20</v>
      </c>
      <c r="Q47" s="50"/>
      <c r="R47" s="74">
        <f>SUM(R40:R46)</f>
        <v>5</v>
      </c>
      <c r="T47" s="67">
        <f>SUM(T40:T46)</f>
        <v>19</v>
      </c>
      <c r="U47" s="68">
        <f>SUM(U40:U46)</f>
        <v>16</v>
      </c>
      <c r="W47" s="62">
        <f>SUM(W40:W46)</f>
        <v>8</v>
      </c>
    </row>
    <row r="48" spans="2:21" ht="12.75">
      <c r="B48" s="21" t="s">
        <v>6</v>
      </c>
      <c r="C48" s="14">
        <v>3</v>
      </c>
      <c r="D48" s="15" t="s">
        <v>1</v>
      </c>
      <c r="E48" s="14">
        <v>1</v>
      </c>
      <c r="F48" s="5" t="s">
        <v>4</v>
      </c>
      <c r="I48" s="6">
        <v>8</v>
      </c>
      <c r="J48" s="5" t="s">
        <v>5</v>
      </c>
      <c r="K48" s="4">
        <v>7</v>
      </c>
      <c r="L48" s="4">
        <v>7</v>
      </c>
      <c r="M48" s="4">
        <v>-26</v>
      </c>
      <c r="N48" s="4">
        <v>1</v>
      </c>
      <c r="O48" s="4">
        <v>27</v>
      </c>
      <c r="Q48" s="50"/>
      <c r="R48" s="50"/>
      <c r="T48" s="38"/>
      <c r="U48" s="38"/>
    </row>
    <row r="49" spans="17:22" ht="12.75">
      <c r="Q49" s="50"/>
      <c r="R49" s="4" t="s">
        <v>11</v>
      </c>
      <c r="S49" s="4" t="s">
        <v>12</v>
      </c>
      <c r="T49" s="4" t="s">
        <v>13</v>
      </c>
      <c r="U49" s="4" t="s">
        <v>14</v>
      </c>
      <c r="V49" s="4" t="s">
        <v>15</v>
      </c>
    </row>
    <row r="50" spans="17:22" ht="12.75">
      <c r="Q50" s="5" t="s">
        <v>7</v>
      </c>
      <c r="R50" s="4">
        <v>20</v>
      </c>
      <c r="S50" s="4">
        <v>7</v>
      </c>
      <c r="T50" s="4">
        <v>21</v>
      </c>
      <c r="U50" s="4">
        <v>24</v>
      </c>
      <c r="V50" s="4">
        <v>3</v>
      </c>
    </row>
    <row r="51" spans="17:24" ht="12.75">
      <c r="Q51" s="8"/>
      <c r="R51" s="8"/>
      <c r="S51" s="8"/>
      <c r="T51" s="64">
        <f>U51-V50</f>
        <v>13</v>
      </c>
      <c r="U51" s="64">
        <f>U50-W47</f>
        <v>16</v>
      </c>
      <c r="V51" s="8"/>
      <c r="W51" s="8"/>
      <c r="X51" s="8"/>
    </row>
    <row r="52" spans="17:22" ht="12.75">
      <c r="Q52" s="16" t="s">
        <v>6</v>
      </c>
      <c r="R52" s="62">
        <v>20</v>
      </c>
      <c r="S52" s="62">
        <v>7</v>
      </c>
      <c r="T52" s="62">
        <v>21</v>
      </c>
      <c r="U52" s="62">
        <v>24</v>
      </c>
      <c r="V52" s="62">
        <v>3</v>
      </c>
    </row>
    <row r="53" spans="17:22" ht="12.75">
      <c r="Q53" s="59"/>
      <c r="R53" s="81"/>
      <c r="S53" s="81"/>
      <c r="T53" s="81">
        <v>16</v>
      </c>
      <c r="U53" s="81">
        <v>19</v>
      </c>
      <c r="V53" s="81"/>
    </row>
    <row r="54" spans="2:26" ht="12.75">
      <c r="B54" s="79" t="s">
        <v>157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7" ht="24" customHeight="1">
      <c r="G57" s="78"/>
    </row>
  </sheetData>
  <mergeCells count="1">
    <mergeCell ref="B54:Z5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75"/>
  <sheetViews>
    <sheetView workbookViewId="0" topLeftCell="B34">
      <selection activeCell="H57" sqref="H57"/>
    </sheetView>
  </sheetViews>
  <sheetFormatPr defaultColWidth="11.421875" defaultRowHeight="12.75"/>
  <cols>
    <col min="1" max="1" width="3.28125" style="0" customWidth="1"/>
    <col min="2" max="2" width="29.7109375" style="0" bestFit="1" customWidth="1"/>
    <col min="3" max="3" width="4.421875" style="0" bestFit="1" customWidth="1"/>
    <col min="4" max="4" width="26.8515625" style="0" customWidth="1"/>
    <col min="5" max="5" width="3.7109375" style="0" customWidth="1"/>
    <col min="6" max="6" width="24.7109375" style="0" bestFit="1" customWidth="1"/>
    <col min="7" max="7" width="4.421875" style="0" bestFit="1" customWidth="1"/>
    <col min="8" max="8" width="29.7109375" style="0" bestFit="1" customWidth="1"/>
    <col min="9" max="9" width="4.00390625" style="0" customWidth="1"/>
    <col min="10" max="10" width="26.8515625" style="0" customWidth="1"/>
    <col min="11" max="11" width="4.421875" style="0" bestFit="1" customWidth="1"/>
    <col min="12" max="12" width="22.421875" style="0" customWidth="1"/>
    <col min="13" max="13" width="5.28125" style="0" customWidth="1"/>
    <col min="14" max="14" width="15.28125" style="0" bestFit="1" customWidth="1"/>
    <col min="15" max="15" width="5.421875" style="0" bestFit="1" customWidth="1"/>
    <col min="16" max="16" width="5.140625" style="0" bestFit="1" customWidth="1"/>
    <col min="17" max="17" width="8.00390625" style="0" customWidth="1"/>
    <col min="18" max="18" width="6.8515625" style="0" customWidth="1"/>
    <col min="19" max="19" width="7.8515625" style="0" bestFit="1" customWidth="1"/>
    <col min="20" max="20" width="5.421875" style="0" bestFit="1" customWidth="1"/>
    <col min="21" max="21" width="22.421875" style="0" bestFit="1" customWidth="1"/>
  </cols>
  <sheetData>
    <row r="2" spans="2:10" ht="12.75">
      <c r="B2" s="9" t="s">
        <v>16</v>
      </c>
      <c r="F2" s="32" t="s">
        <v>54</v>
      </c>
      <c r="J2" s="32" t="s">
        <v>55</v>
      </c>
    </row>
    <row r="3" spans="2:21" s="8" customFormat="1" ht="12.75" customHeight="1">
      <c r="B3" s="10" t="s">
        <v>0</v>
      </c>
      <c r="C3" s="11" t="s">
        <v>17</v>
      </c>
      <c r="D3" s="10" t="s">
        <v>2</v>
      </c>
      <c r="E3"/>
      <c r="F3" s="10" t="s">
        <v>2</v>
      </c>
      <c r="G3" s="33" t="s">
        <v>64</v>
      </c>
      <c r="H3" s="10" t="s">
        <v>8</v>
      </c>
      <c r="J3" s="57" t="s">
        <v>2</v>
      </c>
      <c r="K3" s="58" t="s">
        <v>28</v>
      </c>
      <c r="L3" s="57" t="s">
        <v>4</v>
      </c>
      <c r="M3" s="69"/>
      <c r="N3" s="73" t="s">
        <v>153</v>
      </c>
      <c r="O3" s="73" t="s">
        <v>152</v>
      </c>
      <c r="P3" s="74" t="s">
        <v>142</v>
      </c>
      <c r="Q3" s="65" t="s">
        <v>140</v>
      </c>
      <c r="R3" s="66"/>
      <c r="S3" s="73" t="s">
        <v>143</v>
      </c>
      <c r="T3" s="73" t="s">
        <v>152</v>
      </c>
      <c r="U3" s="73" t="s">
        <v>153</v>
      </c>
    </row>
    <row r="4" spans="2:21" ht="12.75">
      <c r="B4" s="5" t="s">
        <v>18</v>
      </c>
      <c r="C4" s="15" t="s">
        <v>19</v>
      </c>
      <c r="D4" s="5" t="s">
        <v>20</v>
      </c>
      <c r="F4" s="5" t="s">
        <v>20</v>
      </c>
      <c r="G4" s="15" t="s">
        <v>22</v>
      </c>
      <c r="H4" s="5" t="s">
        <v>47</v>
      </c>
      <c r="J4" s="54" t="s">
        <v>20</v>
      </c>
      <c r="K4" s="55" t="s">
        <v>19</v>
      </c>
      <c r="L4" s="54" t="s">
        <v>97</v>
      </c>
      <c r="M4" s="70"/>
      <c r="N4" s="75" t="s">
        <v>151</v>
      </c>
      <c r="O4" s="74">
        <v>1</v>
      </c>
      <c r="P4" s="62" t="s">
        <v>141</v>
      </c>
      <c r="Q4" s="62">
        <v>3</v>
      </c>
      <c r="R4" s="62">
        <v>4</v>
      </c>
      <c r="S4" s="62" t="s">
        <v>141</v>
      </c>
      <c r="T4" s="62">
        <v>0</v>
      </c>
      <c r="U4" s="48" t="s">
        <v>148</v>
      </c>
    </row>
    <row r="5" spans="2:21" ht="12.75">
      <c r="B5" s="5" t="s">
        <v>21</v>
      </c>
      <c r="C5" s="15" t="s">
        <v>22</v>
      </c>
      <c r="D5" s="5" t="s">
        <v>23</v>
      </c>
      <c r="F5" s="5" t="s">
        <v>23</v>
      </c>
      <c r="G5" s="15" t="s">
        <v>65</v>
      </c>
      <c r="H5" s="5" t="s">
        <v>49</v>
      </c>
      <c r="J5" s="54" t="s">
        <v>23</v>
      </c>
      <c r="K5" s="55" t="s">
        <v>19</v>
      </c>
      <c r="L5" s="54" t="s">
        <v>99</v>
      </c>
      <c r="M5" s="70"/>
      <c r="N5" s="76" t="s">
        <v>143</v>
      </c>
      <c r="O5" s="74">
        <v>0</v>
      </c>
      <c r="P5" s="62" t="s">
        <v>144</v>
      </c>
      <c r="Q5" s="62">
        <v>2</v>
      </c>
      <c r="R5" s="62">
        <v>2</v>
      </c>
      <c r="S5" s="62" t="s">
        <v>144</v>
      </c>
      <c r="T5" s="62">
        <v>0</v>
      </c>
      <c r="U5" s="48" t="s">
        <v>142</v>
      </c>
    </row>
    <row r="6" spans="2:21" ht="12.75">
      <c r="B6" s="5" t="s">
        <v>24</v>
      </c>
      <c r="C6" s="15" t="s">
        <v>22</v>
      </c>
      <c r="D6" s="5" t="s">
        <v>25</v>
      </c>
      <c r="F6" s="5" t="s">
        <v>25</v>
      </c>
      <c r="G6" s="15" t="s">
        <v>22</v>
      </c>
      <c r="H6" s="5" t="s">
        <v>51</v>
      </c>
      <c r="J6" s="54" t="s">
        <v>122</v>
      </c>
      <c r="K6" s="55" t="s">
        <v>19</v>
      </c>
      <c r="L6" s="54" t="s">
        <v>101</v>
      </c>
      <c r="M6" s="70"/>
      <c r="N6" s="76" t="s">
        <v>148</v>
      </c>
      <c r="O6" s="74">
        <v>0</v>
      </c>
      <c r="P6" s="62" t="s">
        <v>145</v>
      </c>
      <c r="Q6" s="62">
        <v>4</v>
      </c>
      <c r="R6" s="62">
        <v>4</v>
      </c>
      <c r="S6" s="62" t="s">
        <v>145</v>
      </c>
      <c r="T6" s="62">
        <v>0</v>
      </c>
      <c r="U6" s="48" t="s">
        <v>149</v>
      </c>
    </row>
    <row r="7" spans="2:21" ht="12.75">
      <c r="B7" s="5" t="s">
        <v>26</v>
      </c>
      <c r="C7" s="15" t="s">
        <v>27</v>
      </c>
      <c r="D7" s="5"/>
      <c r="F7" s="5"/>
      <c r="G7" s="15" t="s">
        <v>43</v>
      </c>
      <c r="H7" s="5" t="s">
        <v>53</v>
      </c>
      <c r="J7" s="56" t="s">
        <v>123</v>
      </c>
      <c r="K7" s="55" t="s">
        <v>19</v>
      </c>
      <c r="L7" s="54" t="s">
        <v>124</v>
      </c>
      <c r="M7" s="70"/>
      <c r="N7" s="76" t="s">
        <v>87</v>
      </c>
      <c r="O7" s="74">
        <v>0</v>
      </c>
      <c r="P7" s="62" t="s">
        <v>80</v>
      </c>
      <c r="Q7" s="62">
        <v>3</v>
      </c>
      <c r="R7" s="62">
        <v>2</v>
      </c>
      <c r="S7" s="62" t="s">
        <v>80</v>
      </c>
      <c r="T7" s="62">
        <v>0</v>
      </c>
      <c r="U7" s="48" t="s">
        <v>83</v>
      </c>
    </row>
    <row r="8" spans="14:21" ht="12.75">
      <c r="N8" s="76" t="s">
        <v>149</v>
      </c>
      <c r="O8" s="74">
        <v>0</v>
      </c>
      <c r="P8" s="62" t="s">
        <v>81</v>
      </c>
      <c r="Q8" s="62">
        <v>4</v>
      </c>
      <c r="R8" s="62">
        <v>1</v>
      </c>
      <c r="S8" s="62" t="s">
        <v>81</v>
      </c>
      <c r="T8" s="62">
        <v>3</v>
      </c>
      <c r="U8" s="48" t="s">
        <v>154</v>
      </c>
    </row>
    <row r="9" spans="2:21" s="8" customFormat="1" ht="12.75">
      <c r="B9" s="10" t="s">
        <v>3</v>
      </c>
      <c r="C9" s="11" t="s">
        <v>28</v>
      </c>
      <c r="D9" s="10" t="s">
        <v>4</v>
      </c>
      <c r="E9"/>
      <c r="F9" s="34" t="s">
        <v>6</v>
      </c>
      <c r="G9" s="33" t="s">
        <v>66</v>
      </c>
      <c r="H9" s="10" t="s">
        <v>7</v>
      </c>
      <c r="J9" s="10" t="s">
        <v>8</v>
      </c>
      <c r="K9" s="33" t="s">
        <v>28</v>
      </c>
      <c r="L9" s="34" t="s">
        <v>6</v>
      </c>
      <c r="M9" s="72"/>
      <c r="N9" s="76" t="s">
        <v>150</v>
      </c>
      <c r="O9" s="74">
        <v>4</v>
      </c>
      <c r="P9" s="73" t="s">
        <v>146</v>
      </c>
      <c r="Q9" s="73">
        <v>0</v>
      </c>
      <c r="R9" s="73">
        <v>3</v>
      </c>
      <c r="S9" s="73" t="s">
        <v>146</v>
      </c>
      <c r="T9" s="73">
        <v>1</v>
      </c>
      <c r="U9" s="77" t="s">
        <v>155</v>
      </c>
    </row>
    <row r="10" spans="2:21" ht="12.75">
      <c r="B10" s="5" t="s">
        <v>29</v>
      </c>
      <c r="C10" s="15" t="s">
        <v>19</v>
      </c>
      <c r="D10" s="5" t="s">
        <v>30</v>
      </c>
      <c r="F10" s="31" t="s">
        <v>38</v>
      </c>
      <c r="G10" s="15" t="s">
        <v>22</v>
      </c>
      <c r="H10" s="5" t="s">
        <v>46</v>
      </c>
      <c r="J10" s="5" t="s">
        <v>118</v>
      </c>
      <c r="K10" s="15" t="s">
        <v>19</v>
      </c>
      <c r="L10" s="5" t="s">
        <v>105</v>
      </c>
      <c r="M10" s="44"/>
      <c r="N10" s="76" t="s">
        <v>83</v>
      </c>
      <c r="O10" s="74">
        <v>0</v>
      </c>
      <c r="P10" s="62" t="s">
        <v>147</v>
      </c>
      <c r="Q10" s="62">
        <v>3</v>
      </c>
      <c r="R10" s="62">
        <v>0</v>
      </c>
      <c r="S10" s="62" t="s">
        <v>147</v>
      </c>
      <c r="T10" s="73">
        <v>4</v>
      </c>
      <c r="U10" s="48" t="s">
        <v>156</v>
      </c>
    </row>
    <row r="11" spans="2:20" ht="12.75">
      <c r="B11" s="5" t="s">
        <v>31</v>
      </c>
      <c r="C11" s="15" t="s">
        <v>19</v>
      </c>
      <c r="D11" s="5" t="s">
        <v>32</v>
      </c>
      <c r="F11" s="31" t="s">
        <v>40</v>
      </c>
      <c r="G11" s="15" t="s">
        <v>19</v>
      </c>
      <c r="H11" s="5" t="s">
        <v>48</v>
      </c>
      <c r="J11" s="5" t="s">
        <v>47</v>
      </c>
      <c r="K11" s="15" t="s">
        <v>19</v>
      </c>
      <c r="L11" s="5" t="s">
        <v>40</v>
      </c>
      <c r="M11" s="44"/>
      <c r="N11" s="50"/>
      <c r="O11" s="74">
        <f>SUM(O4:O10)</f>
        <v>5</v>
      </c>
      <c r="Q11" s="67">
        <f>SUM(Q4:Q10)</f>
        <v>19</v>
      </c>
      <c r="R11" s="68">
        <f>SUM(R4:R10)</f>
        <v>16</v>
      </c>
      <c r="T11" s="62">
        <f>SUM(T4:T10)</f>
        <v>8</v>
      </c>
    </row>
    <row r="12" spans="2:18" ht="12.75">
      <c r="B12" s="5" t="s">
        <v>33</v>
      </c>
      <c r="C12" s="15" t="s">
        <v>19</v>
      </c>
      <c r="D12" s="5" t="s">
        <v>34</v>
      </c>
      <c r="F12" s="31" t="s">
        <v>42</v>
      </c>
      <c r="G12" s="15" t="s">
        <v>19</v>
      </c>
      <c r="H12" s="5" t="s">
        <v>50</v>
      </c>
      <c r="J12" s="5" t="s">
        <v>51</v>
      </c>
      <c r="K12" s="15" t="s">
        <v>19</v>
      </c>
      <c r="L12" s="5" t="s">
        <v>107</v>
      </c>
      <c r="M12" s="44"/>
      <c r="N12" s="50"/>
      <c r="O12" s="50"/>
      <c r="Q12" s="38"/>
      <c r="R12" s="38"/>
    </row>
    <row r="13" spans="2:19" ht="12.75" customHeight="1">
      <c r="B13" s="5" t="s">
        <v>35</v>
      </c>
      <c r="C13" s="15" t="s">
        <v>19</v>
      </c>
      <c r="D13" s="5" t="s">
        <v>36</v>
      </c>
      <c r="F13" s="31" t="s">
        <v>44</v>
      </c>
      <c r="G13" s="15" t="s">
        <v>22</v>
      </c>
      <c r="H13" s="5" t="s">
        <v>52</v>
      </c>
      <c r="J13" s="20" t="s">
        <v>92</v>
      </c>
      <c r="K13" s="15" t="s">
        <v>19</v>
      </c>
      <c r="L13" s="5" t="s">
        <v>108</v>
      </c>
      <c r="M13" s="44"/>
      <c r="N13" s="50"/>
      <c r="O13" s="4" t="s">
        <v>11</v>
      </c>
      <c r="P13" s="4" t="s">
        <v>12</v>
      </c>
      <c r="Q13" s="4" t="s">
        <v>13</v>
      </c>
      <c r="R13" s="4" t="s">
        <v>14</v>
      </c>
      <c r="S13" s="4" t="s">
        <v>15</v>
      </c>
    </row>
    <row r="14" spans="14:19" ht="12.75" customHeight="1">
      <c r="N14" s="5" t="s">
        <v>7</v>
      </c>
      <c r="O14" s="4">
        <v>20</v>
      </c>
      <c r="P14" s="4">
        <v>7</v>
      </c>
      <c r="Q14" s="4">
        <v>21</v>
      </c>
      <c r="R14" s="4">
        <v>24</v>
      </c>
      <c r="S14" s="4">
        <v>3</v>
      </c>
    </row>
    <row r="15" spans="2:18" s="8" customFormat="1" ht="12.75">
      <c r="B15" s="10" t="s">
        <v>5</v>
      </c>
      <c r="C15" s="11" t="s">
        <v>28</v>
      </c>
      <c r="D15" s="34" t="s">
        <v>6</v>
      </c>
      <c r="E15"/>
      <c r="F15" s="10" t="s">
        <v>4</v>
      </c>
      <c r="G15" s="33" t="s">
        <v>45</v>
      </c>
      <c r="H15" s="10" t="s">
        <v>5</v>
      </c>
      <c r="J15" s="10" t="s">
        <v>0</v>
      </c>
      <c r="K15" s="33" t="s">
        <v>28</v>
      </c>
      <c r="L15" s="10" t="s">
        <v>7</v>
      </c>
      <c r="M15" s="71"/>
      <c r="Q15" s="64">
        <f>R15-S14</f>
        <v>13</v>
      </c>
      <c r="R15" s="64">
        <f>R14-T11</f>
        <v>16</v>
      </c>
    </row>
    <row r="16" spans="2:18" ht="12.75" customHeight="1">
      <c r="B16" s="5" t="s">
        <v>37</v>
      </c>
      <c r="C16" s="15" t="s">
        <v>19</v>
      </c>
      <c r="D16" s="31" t="s">
        <v>38</v>
      </c>
      <c r="F16" s="5" t="s">
        <v>30</v>
      </c>
      <c r="G16" s="15" t="s">
        <v>22</v>
      </c>
      <c r="H16" s="5" t="s">
        <v>37</v>
      </c>
      <c r="J16" s="5" t="s">
        <v>125</v>
      </c>
      <c r="K16" s="15" t="s">
        <v>19</v>
      </c>
      <c r="L16" s="5" t="s">
        <v>126</v>
      </c>
      <c r="M16" s="44"/>
      <c r="N16" s="50"/>
      <c r="O16" s="50"/>
      <c r="Q16" s="38"/>
      <c r="R16" s="38"/>
    </row>
    <row r="17" spans="2:19" ht="12.75">
      <c r="B17" s="5" t="s">
        <v>39</v>
      </c>
      <c r="C17" s="15" t="s">
        <v>19</v>
      </c>
      <c r="D17" s="31" t="s">
        <v>40</v>
      </c>
      <c r="F17" s="5" t="s">
        <v>32</v>
      </c>
      <c r="G17" s="15" t="s">
        <v>22</v>
      </c>
      <c r="H17" s="5" t="s">
        <v>39</v>
      </c>
      <c r="J17" s="5" t="s">
        <v>127</v>
      </c>
      <c r="K17" s="15" t="s">
        <v>19</v>
      </c>
      <c r="L17" s="5" t="s">
        <v>98</v>
      </c>
      <c r="M17" s="44"/>
      <c r="N17" s="16" t="s">
        <v>6</v>
      </c>
      <c r="O17" s="62">
        <v>20</v>
      </c>
      <c r="P17" s="62">
        <v>7</v>
      </c>
      <c r="Q17" s="62">
        <v>21</v>
      </c>
      <c r="R17" s="62">
        <v>24</v>
      </c>
      <c r="S17" s="62">
        <v>3</v>
      </c>
    </row>
    <row r="18" spans="2:18" ht="12.75">
      <c r="B18" s="5" t="s">
        <v>41</v>
      </c>
      <c r="C18" s="15" t="s">
        <v>19</v>
      </c>
      <c r="D18" s="31" t="s">
        <v>42</v>
      </c>
      <c r="F18" s="5" t="s">
        <v>34</v>
      </c>
      <c r="G18" s="15" t="s">
        <v>22</v>
      </c>
      <c r="H18" s="5" t="s">
        <v>41</v>
      </c>
      <c r="J18" s="5" t="s">
        <v>128</v>
      </c>
      <c r="K18" s="15" t="s">
        <v>19</v>
      </c>
      <c r="L18" s="5" t="s">
        <v>100</v>
      </c>
      <c r="M18" s="44"/>
      <c r="N18" s="50"/>
      <c r="O18" s="50"/>
      <c r="Q18" s="64">
        <f>R18-S17</f>
        <v>16</v>
      </c>
      <c r="R18" s="38">
        <f>R17-O11</f>
        <v>19</v>
      </c>
    </row>
    <row r="19" spans="2:18" ht="12.75">
      <c r="B19" s="5"/>
      <c r="C19" s="15" t="s">
        <v>43</v>
      </c>
      <c r="D19" s="31" t="s">
        <v>44</v>
      </c>
      <c r="F19" s="5" t="s">
        <v>36</v>
      </c>
      <c r="G19" s="15" t="s">
        <v>27</v>
      </c>
      <c r="H19" s="5"/>
      <c r="J19" s="20" t="s">
        <v>129</v>
      </c>
      <c r="K19" s="15" t="s">
        <v>19</v>
      </c>
      <c r="L19" s="5" t="s">
        <v>102</v>
      </c>
      <c r="M19" s="44"/>
      <c r="N19" s="50"/>
      <c r="O19" s="50"/>
      <c r="Q19" s="38"/>
      <c r="R19" s="38"/>
    </row>
    <row r="20" spans="14:18" ht="12.75" customHeight="1">
      <c r="N20" s="50"/>
      <c r="O20" s="50"/>
      <c r="Q20" s="38"/>
      <c r="R20" s="38"/>
    </row>
    <row r="21" spans="2:18" s="8" customFormat="1" ht="12.75" customHeight="1">
      <c r="B21" s="13" t="s">
        <v>7</v>
      </c>
      <c r="C21" s="11" t="s">
        <v>45</v>
      </c>
      <c r="D21" s="12" t="s">
        <v>8</v>
      </c>
      <c r="E21"/>
      <c r="F21" s="10" t="s">
        <v>0</v>
      </c>
      <c r="G21" s="33" t="s">
        <v>67</v>
      </c>
      <c r="H21" s="10" t="s">
        <v>3</v>
      </c>
      <c r="J21" s="10" t="s">
        <v>3</v>
      </c>
      <c r="K21" s="33" t="s">
        <v>45</v>
      </c>
      <c r="L21" s="10" t="s">
        <v>5</v>
      </c>
      <c r="M21" s="71"/>
      <c r="N21" s="50"/>
      <c r="O21" s="50"/>
      <c r="Q21" s="63"/>
      <c r="R21" s="63"/>
    </row>
    <row r="22" spans="2:18" ht="12.75" customHeight="1">
      <c r="B22" s="5" t="s">
        <v>46</v>
      </c>
      <c r="C22" s="15" t="s">
        <v>22</v>
      </c>
      <c r="D22" s="5" t="s">
        <v>47</v>
      </c>
      <c r="F22" s="5" t="s">
        <v>68</v>
      </c>
      <c r="G22" s="15" t="s">
        <v>19</v>
      </c>
      <c r="H22" s="5" t="s">
        <v>29</v>
      </c>
      <c r="J22" s="20" t="s">
        <v>29</v>
      </c>
      <c r="K22" s="15" t="s">
        <v>22</v>
      </c>
      <c r="L22" s="5" t="s">
        <v>37</v>
      </c>
      <c r="M22" s="44"/>
      <c r="N22" s="50"/>
      <c r="O22" s="50"/>
      <c r="Q22" s="38"/>
      <c r="R22" s="38"/>
    </row>
    <row r="23" spans="2:18" ht="12.75">
      <c r="B23" s="5" t="s">
        <v>48</v>
      </c>
      <c r="C23" s="15" t="s">
        <v>22</v>
      </c>
      <c r="D23" s="5" t="s">
        <v>49</v>
      </c>
      <c r="F23" s="5" t="s">
        <v>21</v>
      </c>
      <c r="G23" s="15" t="s">
        <v>19</v>
      </c>
      <c r="H23" s="5" t="s">
        <v>31</v>
      </c>
      <c r="J23" s="5" t="s">
        <v>88</v>
      </c>
      <c r="K23" s="15" t="s">
        <v>22</v>
      </c>
      <c r="L23" s="5" t="s">
        <v>41</v>
      </c>
      <c r="M23" s="44"/>
      <c r="Q23" s="38"/>
      <c r="R23" s="38"/>
    </row>
    <row r="24" spans="2:18" ht="12.75" customHeight="1">
      <c r="B24" s="5" t="s">
        <v>50</v>
      </c>
      <c r="C24" s="15" t="s">
        <v>22</v>
      </c>
      <c r="D24" s="5" t="s">
        <v>51</v>
      </c>
      <c r="F24" s="5" t="s">
        <v>24</v>
      </c>
      <c r="G24" s="15" t="s">
        <v>19</v>
      </c>
      <c r="H24" s="5" t="s">
        <v>33</v>
      </c>
      <c r="J24" s="5" t="s">
        <v>112</v>
      </c>
      <c r="K24" s="15" t="s">
        <v>22</v>
      </c>
      <c r="L24" s="5" t="s">
        <v>89</v>
      </c>
      <c r="M24" s="44"/>
      <c r="Q24" s="38"/>
      <c r="R24" s="38"/>
    </row>
    <row r="25" spans="2:13" ht="12.75">
      <c r="B25" s="20" t="s">
        <v>52</v>
      </c>
      <c r="C25" s="15" t="s">
        <v>22</v>
      </c>
      <c r="D25" s="5" t="s">
        <v>53</v>
      </c>
      <c r="F25" s="20" t="s">
        <v>26</v>
      </c>
      <c r="G25" s="15" t="s">
        <v>65</v>
      </c>
      <c r="H25" s="5" t="s">
        <v>35</v>
      </c>
      <c r="J25" s="20" t="s">
        <v>113</v>
      </c>
      <c r="K25" s="15" t="s">
        <v>22</v>
      </c>
      <c r="L25" s="5" t="s">
        <v>114</v>
      </c>
      <c r="M25" s="44"/>
    </row>
    <row r="26" spans="10:15" ht="12.75">
      <c r="J26" s="8"/>
      <c r="K26" s="8"/>
      <c r="L26" s="8"/>
      <c r="M26" s="8"/>
      <c r="N26" s="8"/>
      <c r="O26" s="8"/>
    </row>
    <row r="27" spans="2:15" s="8" customFormat="1" ht="12.75">
      <c r="B27" s="32" t="s">
        <v>56</v>
      </c>
      <c r="F27" s="32" t="s">
        <v>57</v>
      </c>
      <c r="J27" s="32" t="s">
        <v>58</v>
      </c>
      <c r="K27"/>
      <c r="L27"/>
      <c r="M27"/>
      <c r="N27"/>
      <c r="O27"/>
    </row>
    <row r="28" spans="2:13" ht="12.75">
      <c r="B28" s="10" t="s">
        <v>3</v>
      </c>
      <c r="C28" s="33" t="s">
        <v>66</v>
      </c>
      <c r="D28" s="10" t="s">
        <v>8</v>
      </c>
      <c r="F28" s="10" t="s">
        <v>5</v>
      </c>
      <c r="G28" s="33" t="s">
        <v>28</v>
      </c>
      <c r="H28" s="10" t="s">
        <v>7</v>
      </c>
      <c r="J28" s="10" t="s">
        <v>7</v>
      </c>
      <c r="K28" s="33" t="s">
        <v>45</v>
      </c>
      <c r="L28" s="10" t="s">
        <v>2</v>
      </c>
      <c r="M28" s="71"/>
    </row>
    <row r="29" spans="2:13" ht="12.75">
      <c r="B29" s="5" t="s">
        <v>88</v>
      </c>
      <c r="C29" s="15" t="s">
        <v>22</v>
      </c>
      <c r="D29" s="5" t="s">
        <v>47</v>
      </c>
      <c r="F29" s="5" t="s">
        <v>94</v>
      </c>
      <c r="G29" s="15" t="s">
        <v>19</v>
      </c>
      <c r="H29" s="5" t="s">
        <v>96</v>
      </c>
      <c r="J29" s="5" t="s">
        <v>96</v>
      </c>
      <c r="K29" s="15" t="s">
        <v>22</v>
      </c>
      <c r="L29" s="5" t="s">
        <v>25</v>
      </c>
      <c r="M29" s="44"/>
    </row>
    <row r="30" spans="2:13" ht="12.75">
      <c r="B30" s="5" t="s">
        <v>89</v>
      </c>
      <c r="C30" s="15" t="s">
        <v>19</v>
      </c>
      <c r="D30" s="5" t="s">
        <v>49</v>
      </c>
      <c r="F30" s="5"/>
      <c r="G30" s="15" t="s">
        <v>43</v>
      </c>
      <c r="H30" s="5" t="s">
        <v>98</v>
      </c>
      <c r="J30" s="5" t="s">
        <v>131</v>
      </c>
      <c r="K30" s="15" t="s">
        <v>22</v>
      </c>
      <c r="L30" s="5" t="s">
        <v>132</v>
      </c>
      <c r="M30" s="44"/>
    </row>
    <row r="31" spans="2:13" ht="12.75">
      <c r="B31" s="5" t="s">
        <v>90</v>
      </c>
      <c r="C31" s="15" t="s">
        <v>22</v>
      </c>
      <c r="D31" s="5" t="s">
        <v>51</v>
      </c>
      <c r="F31" s="5"/>
      <c r="G31" s="15" t="s">
        <v>43</v>
      </c>
      <c r="H31" s="5" t="s">
        <v>100</v>
      </c>
      <c r="J31" s="5" t="s">
        <v>133</v>
      </c>
      <c r="K31" s="15" t="s">
        <v>22</v>
      </c>
      <c r="L31" s="5" t="s">
        <v>134</v>
      </c>
      <c r="M31" s="44"/>
    </row>
    <row r="32" spans="2:13" ht="12.75">
      <c r="B32" s="5" t="s">
        <v>91</v>
      </c>
      <c r="C32" s="15" t="s">
        <v>19</v>
      </c>
      <c r="D32" s="5" t="s">
        <v>92</v>
      </c>
      <c r="F32" s="5"/>
      <c r="G32" s="15" t="s">
        <v>43</v>
      </c>
      <c r="H32" s="5" t="s">
        <v>110</v>
      </c>
      <c r="J32" s="5" t="s">
        <v>135</v>
      </c>
      <c r="K32" s="15" t="s">
        <v>27</v>
      </c>
      <c r="L32" s="5"/>
      <c r="M32" s="44"/>
    </row>
    <row r="33" spans="2:15" ht="12.75">
      <c r="B33" s="44"/>
      <c r="C33" s="49"/>
      <c r="D33" s="44"/>
      <c r="F33" s="1"/>
      <c r="G33" s="3"/>
      <c r="H33" s="1"/>
      <c r="N33" s="8"/>
      <c r="O33" s="8"/>
    </row>
    <row r="34" spans="2:15" s="8" customFormat="1" ht="12.75">
      <c r="B34" s="10" t="s">
        <v>5</v>
      </c>
      <c r="C34" s="33" t="s">
        <v>93</v>
      </c>
      <c r="D34" s="10" t="s">
        <v>0</v>
      </c>
      <c r="E34"/>
      <c r="F34" s="10" t="s">
        <v>4</v>
      </c>
      <c r="G34" s="33" t="s">
        <v>45</v>
      </c>
      <c r="H34" s="10" t="s">
        <v>8</v>
      </c>
      <c r="J34" s="10" t="s">
        <v>8</v>
      </c>
      <c r="K34" s="33" t="s">
        <v>45</v>
      </c>
      <c r="L34" s="10" t="s">
        <v>5</v>
      </c>
      <c r="M34" s="71"/>
      <c r="N34"/>
      <c r="O34"/>
    </row>
    <row r="35" spans="2:13" ht="12.75">
      <c r="B35" s="5" t="s">
        <v>94</v>
      </c>
      <c r="C35" s="15" t="s">
        <v>22</v>
      </c>
      <c r="D35" s="5" t="s">
        <v>18</v>
      </c>
      <c r="F35" s="5" t="s">
        <v>97</v>
      </c>
      <c r="G35" s="15" t="s">
        <v>22</v>
      </c>
      <c r="H35" s="5" t="s">
        <v>47</v>
      </c>
      <c r="J35" s="5"/>
      <c r="K35" s="15" t="s">
        <v>27</v>
      </c>
      <c r="L35" s="5"/>
      <c r="M35" s="44"/>
    </row>
    <row r="36" spans="2:13" ht="12.75">
      <c r="B36" s="5"/>
      <c r="C36" s="15" t="s">
        <v>43</v>
      </c>
      <c r="D36" s="5" t="s">
        <v>26</v>
      </c>
      <c r="F36" s="5" t="s">
        <v>99</v>
      </c>
      <c r="G36" s="15" t="s">
        <v>22</v>
      </c>
      <c r="H36" s="5" t="s">
        <v>49</v>
      </c>
      <c r="J36" s="5"/>
      <c r="K36" s="15" t="s">
        <v>27</v>
      </c>
      <c r="L36" s="5"/>
      <c r="M36" s="44"/>
    </row>
    <row r="37" spans="2:13" ht="12.75">
      <c r="B37" s="5"/>
      <c r="C37" s="15" t="s">
        <v>43</v>
      </c>
      <c r="D37" s="5" t="s">
        <v>95</v>
      </c>
      <c r="F37" s="5" t="s">
        <v>101</v>
      </c>
      <c r="G37" s="15" t="s">
        <v>22</v>
      </c>
      <c r="H37" s="5" t="s">
        <v>51</v>
      </c>
      <c r="J37" s="5"/>
      <c r="K37" s="15" t="s">
        <v>27</v>
      </c>
      <c r="L37" s="5"/>
      <c r="M37" s="44"/>
    </row>
    <row r="38" spans="2:13" ht="12.75">
      <c r="B38" s="5"/>
      <c r="C38" s="15" t="s">
        <v>43</v>
      </c>
      <c r="D38" s="5" t="s">
        <v>24</v>
      </c>
      <c r="F38" s="5" t="s">
        <v>103</v>
      </c>
      <c r="G38" s="15" t="s">
        <v>22</v>
      </c>
      <c r="H38" s="5" t="s">
        <v>92</v>
      </c>
      <c r="J38" s="5"/>
      <c r="K38" s="15" t="s">
        <v>27</v>
      </c>
      <c r="L38" s="5"/>
      <c r="M38" s="44"/>
    </row>
    <row r="39" spans="2:15" ht="12.75">
      <c r="B39" s="44"/>
      <c r="C39" s="49"/>
      <c r="D39" s="44"/>
      <c r="F39" s="44"/>
      <c r="G39" s="49"/>
      <c r="H39" s="44"/>
      <c r="N39" s="8"/>
      <c r="O39" s="8"/>
    </row>
    <row r="40" spans="2:15" s="8" customFormat="1" ht="12.75">
      <c r="B40" s="10" t="s">
        <v>7</v>
      </c>
      <c r="C40" s="33" t="s">
        <v>64</v>
      </c>
      <c r="D40" s="10" t="s">
        <v>4</v>
      </c>
      <c r="E40"/>
      <c r="F40" s="10" t="s">
        <v>3</v>
      </c>
      <c r="G40" s="33" t="s">
        <v>93</v>
      </c>
      <c r="H40" s="10" t="s">
        <v>2</v>
      </c>
      <c r="J40" s="10" t="s">
        <v>6</v>
      </c>
      <c r="K40" s="33" t="s">
        <v>45</v>
      </c>
      <c r="L40" s="10" t="s">
        <v>3</v>
      </c>
      <c r="M40" s="71"/>
      <c r="N40"/>
      <c r="O40"/>
    </row>
    <row r="41" spans="2:13" ht="12.75">
      <c r="B41" s="5" t="s">
        <v>96</v>
      </c>
      <c r="C41" s="15" t="s">
        <v>22</v>
      </c>
      <c r="D41" s="5" t="s">
        <v>97</v>
      </c>
      <c r="F41" s="5" t="s">
        <v>89</v>
      </c>
      <c r="G41" s="15" t="s">
        <v>19</v>
      </c>
      <c r="H41" s="5" t="s">
        <v>104</v>
      </c>
      <c r="J41" s="31" t="s">
        <v>105</v>
      </c>
      <c r="K41" s="15" t="s">
        <v>27</v>
      </c>
      <c r="L41" s="5"/>
      <c r="M41" s="44"/>
    </row>
    <row r="42" spans="2:13" ht="12.75">
      <c r="B42" s="5" t="s">
        <v>98</v>
      </c>
      <c r="C42" s="15" t="s">
        <v>19</v>
      </c>
      <c r="D42" s="5" t="s">
        <v>99</v>
      </c>
      <c r="F42" s="5" t="s">
        <v>88</v>
      </c>
      <c r="G42" s="15" t="s">
        <v>22</v>
      </c>
      <c r="H42" s="5" t="s">
        <v>106</v>
      </c>
      <c r="J42" s="31" t="s">
        <v>107</v>
      </c>
      <c r="K42" s="15" t="s">
        <v>27</v>
      </c>
      <c r="L42" s="5"/>
      <c r="M42" s="44"/>
    </row>
    <row r="43" spans="2:13" ht="12.75">
      <c r="B43" s="5" t="s">
        <v>100</v>
      </c>
      <c r="C43" s="15" t="s">
        <v>22</v>
      </c>
      <c r="D43" s="5" t="s">
        <v>101</v>
      </c>
      <c r="F43" s="5" t="s">
        <v>90</v>
      </c>
      <c r="G43" s="15" t="s">
        <v>19</v>
      </c>
      <c r="H43" s="5" t="s">
        <v>23</v>
      </c>
      <c r="J43" s="31" t="s">
        <v>108</v>
      </c>
      <c r="K43" s="15" t="s">
        <v>27</v>
      </c>
      <c r="L43" s="5"/>
      <c r="M43" s="44"/>
    </row>
    <row r="44" spans="2:13" ht="12.75">
      <c r="B44" s="5" t="s">
        <v>102</v>
      </c>
      <c r="C44" s="15" t="s">
        <v>65</v>
      </c>
      <c r="D44" s="5" t="s">
        <v>103</v>
      </c>
      <c r="F44" s="5" t="s">
        <v>111</v>
      </c>
      <c r="G44" s="15" t="s">
        <v>19</v>
      </c>
      <c r="H44" s="5" t="s">
        <v>25</v>
      </c>
      <c r="J44" s="82" t="s">
        <v>109</v>
      </c>
      <c r="K44" s="15" t="s">
        <v>27</v>
      </c>
      <c r="L44" s="5"/>
      <c r="M44" s="44"/>
    </row>
    <row r="45" spans="2:15" ht="12.75">
      <c r="B45" s="44"/>
      <c r="C45" s="49"/>
      <c r="D45" s="44"/>
      <c r="F45" s="44"/>
      <c r="G45" s="49"/>
      <c r="H45" s="44"/>
      <c r="N45" s="8"/>
      <c r="O45" s="8"/>
    </row>
    <row r="46" spans="2:15" s="8" customFormat="1" ht="12.75">
      <c r="B46" s="10" t="s">
        <v>2</v>
      </c>
      <c r="C46" s="33" t="s">
        <v>67</v>
      </c>
      <c r="D46" s="34" t="s">
        <v>6</v>
      </c>
      <c r="E46"/>
      <c r="F46" s="10" t="s">
        <v>0</v>
      </c>
      <c r="G46" s="33" t="s">
        <v>28</v>
      </c>
      <c r="H46" s="34" t="s">
        <v>6</v>
      </c>
      <c r="J46" s="10" t="s">
        <v>4</v>
      </c>
      <c r="K46" s="33" t="s">
        <v>17</v>
      </c>
      <c r="L46" s="10" t="s">
        <v>0</v>
      </c>
      <c r="M46" s="71"/>
      <c r="N46"/>
      <c r="O46"/>
    </row>
    <row r="47" spans="2:13" ht="12.75">
      <c r="B47" s="5" t="s">
        <v>104</v>
      </c>
      <c r="C47" s="15" t="s">
        <v>19</v>
      </c>
      <c r="D47" s="31" t="s">
        <v>105</v>
      </c>
      <c r="F47" s="5" t="s">
        <v>18</v>
      </c>
      <c r="G47" s="15" t="s">
        <v>19</v>
      </c>
      <c r="H47" s="31" t="s">
        <v>105</v>
      </c>
      <c r="J47" s="5" t="s">
        <v>97</v>
      </c>
      <c r="K47" s="15" t="s">
        <v>22</v>
      </c>
      <c r="L47" s="5" t="s">
        <v>136</v>
      </c>
      <c r="M47" s="44"/>
    </row>
    <row r="48" spans="2:13" ht="12.75">
      <c r="B48" s="5" t="s">
        <v>106</v>
      </c>
      <c r="C48" s="15" t="s">
        <v>19</v>
      </c>
      <c r="D48" s="31" t="s">
        <v>107</v>
      </c>
      <c r="F48" s="5" t="s">
        <v>26</v>
      </c>
      <c r="G48" s="15" t="s">
        <v>19</v>
      </c>
      <c r="H48" s="31" t="s">
        <v>107</v>
      </c>
      <c r="J48" s="5" t="s">
        <v>101</v>
      </c>
      <c r="K48" s="15" t="s">
        <v>19</v>
      </c>
      <c r="L48" s="5" t="s">
        <v>137</v>
      </c>
      <c r="M48" s="44"/>
    </row>
    <row r="49" spans="2:13" ht="12.75">
      <c r="B49" s="5" t="s">
        <v>23</v>
      </c>
      <c r="C49" s="15" t="s">
        <v>19</v>
      </c>
      <c r="D49" s="31" t="s">
        <v>108</v>
      </c>
      <c r="F49" s="5" t="s">
        <v>95</v>
      </c>
      <c r="G49" s="15" t="s">
        <v>19</v>
      </c>
      <c r="H49" s="31" t="s">
        <v>108</v>
      </c>
      <c r="J49" s="5" t="s">
        <v>124</v>
      </c>
      <c r="K49" s="15" t="s">
        <v>22</v>
      </c>
      <c r="L49" s="5" t="s">
        <v>95</v>
      </c>
      <c r="M49" s="44"/>
    </row>
    <row r="50" spans="2:13" ht="12.75">
      <c r="B50" s="20" t="s">
        <v>25</v>
      </c>
      <c r="C50" s="15" t="s">
        <v>65</v>
      </c>
      <c r="D50" s="31" t="s">
        <v>109</v>
      </c>
      <c r="F50" s="20" t="s">
        <v>24</v>
      </c>
      <c r="G50" s="15" t="s">
        <v>19</v>
      </c>
      <c r="H50" s="31" t="s">
        <v>109</v>
      </c>
      <c r="J50" s="20" t="s">
        <v>103</v>
      </c>
      <c r="K50" s="15" t="s">
        <v>22</v>
      </c>
      <c r="L50" s="5" t="s">
        <v>24</v>
      </c>
      <c r="M50" s="44"/>
    </row>
    <row r="51" spans="2:13" ht="12.75">
      <c r="B51" s="60"/>
      <c r="C51" s="49"/>
      <c r="D51" s="61"/>
      <c r="F51" s="60"/>
      <c r="G51" s="49"/>
      <c r="H51" s="59"/>
      <c r="J51" s="60"/>
      <c r="K51" s="49"/>
      <c r="L51" s="44"/>
      <c r="M51" s="44"/>
    </row>
    <row r="52" ht="12.75">
      <c r="J52" s="32" t="s">
        <v>59</v>
      </c>
    </row>
    <row r="53" spans="10:13" ht="12.75">
      <c r="J53" s="10" t="s">
        <v>5</v>
      </c>
      <c r="K53" s="33" t="s">
        <v>28</v>
      </c>
      <c r="L53" s="10" t="s">
        <v>2</v>
      </c>
      <c r="M53" s="71"/>
    </row>
    <row r="54" spans="10:13" ht="12.75">
      <c r="J54" s="5"/>
      <c r="K54" s="15" t="s">
        <v>43</v>
      </c>
      <c r="L54" s="5"/>
      <c r="M54" s="44"/>
    </row>
    <row r="55" spans="10:13" ht="12.75">
      <c r="J55" s="5"/>
      <c r="K55" s="15" t="s">
        <v>19</v>
      </c>
      <c r="L55" s="5"/>
      <c r="M55" s="44"/>
    </row>
    <row r="56" spans="10:13" ht="12.75">
      <c r="J56" s="5"/>
      <c r="K56" s="15" t="s">
        <v>43</v>
      </c>
      <c r="L56" s="5"/>
      <c r="M56" s="44"/>
    </row>
    <row r="57" spans="10:13" ht="12.75">
      <c r="J57" s="5"/>
      <c r="K57" s="15" t="s">
        <v>43</v>
      </c>
      <c r="L57" s="5"/>
      <c r="M57" s="44"/>
    </row>
    <row r="58" spans="10:13" ht="12.75">
      <c r="J58" s="44"/>
      <c r="K58" s="49"/>
      <c r="L58" s="44"/>
      <c r="M58" s="44"/>
    </row>
    <row r="59" spans="10:13" ht="12.75">
      <c r="J59" s="10" t="s">
        <v>7</v>
      </c>
      <c r="K59" s="33" t="s">
        <v>45</v>
      </c>
      <c r="L59" s="10" t="s">
        <v>3</v>
      </c>
      <c r="M59" s="71"/>
    </row>
    <row r="60" spans="10:13" ht="12.75">
      <c r="J60" s="5"/>
      <c r="K60" s="15" t="s">
        <v>27</v>
      </c>
      <c r="L60" s="5"/>
      <c r="M60" s="44"/>
    </row>
    <row r="61" spans="10:13" ht="12.75">
      <c r="J61" s="5"/>
      <c r="K61" s="15" t="s">
        <v>27</v>
      </c>
      <c r="L61" s="5"/>
      <c r="M61" s="44"/>
    </row>
    <row r="62" spans="10:13" ht="12.75">
      <c r="J62" s="5"/>
      <c r="K62" s="15" t="s">
        <v>27</v>
      </c>
      <c r="L62" s="5"/>
      <c r="M62" s="44"/>
    </row>
    <row r="63" spans="10:13" ht="12.75">
      <c r="J63" s="5"/>
      <c r="K63" s="15" t="s">
        <v>27</v>
      </c>
      <c r="L63" s="5"/>
      <c r="M63" s="44"/>
    </row>
    <row r="64" spans="10:13" ht="12.75">
      <c r="J64" s="1"/>
      <c r="K64" s="3"/>
      <c r="L64" s="1"/>
      <c r="M64" s="1"/>
    </row>
    <row r="65" spans="10:13" ht="12.75">
      <c r="J65" s="10" t="s">
        <v>8</v>
      </c>
      <c r="K65" s="33" t="s">
        <v>28</v>
      </c>
      <c r="L65" s="10" t="s">
        <v>0</v>
      </c>
      <c r="M65" s="71"/>
    </row>
    <row r="66" spans="10:13" ht="12.75">
      <c r="J66" s="5" t="s">
        <v>49</v>
      </c>
      <c r="K66" s="15" t="s">
        <v>19</v>
      </c>
      <c r="L66" s="5" t="s">
        <v>137</v>
      </c>
      <c r="M66" s="44"/>
    </row>
    <row r="67" spans="10:13" ht="12.75">
      <c r="J67" s="5" t="s">
        <v>138</v>
      </c>
      <c r="K67" s="15" t="s">
        <v>19</v>
      </c>
      <c r="L67" s="5" t="s">
        <v>135</v>
      </c>
      <c r="M67" s="44"/>
    </row>
    <row r="68" spans="10:13" ht="12.75">
      <c r="J68" s="5" t="s">
        <v>139</v>
      </c>
      <c r="K68" s="15" t="s">
        <v>19</v>
      </c>
      <c r="L68" s="5" t="s">
        <v>95</v>
      </c>
      <c r="M68" s="44"/>
    </row>
    <row r="69" spans="10:13" ht="12.75">
      <c r="J69" s="5"/>
      <c r="K69" s="15" t="s">
        <v>43</v>
      </c>
      <c r="L69" s="5" t="s">
        <v>24</v>
      </c>
      <c r="M69" s="44"/>
    </row>
    <row r="70" spans="10:13" ht="12.75">
      <c r="J70" s="1"/>
      <c r="K70" s="3"/>
      <c r="L70" s="1"/>
      <c r="M70" s="1"/>
    </row>
    <row r="71" spans="10:13" ht="12.75">
      <c r="J71" s="34" t="s">
        <v>6</v>
      </c>
      <c r="K71" s="33" t="s">
        <v>17</v>
      </c>
      <c r="L71" s="10" t="s">
        <v>4</v>
      </c>
      <c r="M71" s="71"/>
    </row>
    <row r="72" spans="10:13" ht="12.75">
      <c r="J72" s="31" t="s">
        <v>105</v>
      </c>
      <c r="K72" s="15" t="s">
        <v>22</v>
      </c>
      <c r="L72" s="5" t="s">
        <v>97</v>
      </c>
      <c r="M72" s="44"/>
    </row>
    <row r="73" spans="10:13" ht="12.75">
      <c r="J73" s="31" t="s">
        <v>107</v>
      </c>
      <c r="K73" s="15" t="s">
        <v>19</v>
      </c>
      <c r="L73" s="5" t="s">
        <v>101</v>
      </c>
      <c r="M73" s="44"/>
    </row>
    <row r="74" spans="10:13" ht="12.75">
      <c r="J74" s="31" t="s">
        <v>108</v>
      </c>
      <c r="K74" s="15" t="s">
        <v>22</v>
      </c>
      <c r="L74" s="5" t="s">
        <v>124</v>
      </c>
      <c r="M74" s="44"/>
    </row>
    <row r="75" spans="10:13" ht="12.75">
      <c r="J75" s="82" t="s">
        <v>109</v>
      </c>
      <c r="K75" s="15" t="s">
        <v>22</v>
      </c>
      <c r="L75" s="5" t="s">
        <v>103</v>
      </c>
      <c r="M75" s="44"/>
    </row>
  </sheetData>
  <printOptions/>
  <pageMargins left="0.16" right="0.2" top="0.25" bottom="0.22" header="0.13" footer="0.13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Fédération Française des Échecs</dc:title>
  <dc:subject/>
  <dc:creator>H</dc:creator>
  <cp:keywords/>
  <dc:description/>
  <cp:lastModifiedBy>H</cp:lastModifiedBy>
  <cp:lastPrinted>2010-03-25T09:13:26Z</cp:lastPrinted>
  <dcterms:created xsi:type="dcterms:W3CDTF">2009-12-07T12:35:25Z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